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12-2022\RH\"/>
    </mc:Choice>
  </mc:AlternateContent>
  <xr:revisionPtr revIDLastSave="0" documentId="8_{20D2C88D-6DB6-4E64-A29D-B126F203E3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DIRETORIA INSTITUCIONAL" sheetId="1" r:id="rId1"/>
  </sheets>
  <definedNames>
    <definedName name="_xlnm._FilterDatabase" localSheetId="0" hidden="1">'RELAÇÃO DIRETORIA INSTITUCIONAL'!$A$22:$I$34</definedName>
    <definedName name="_xlnm.Print_Area" localSheetId="0">'RELAÇÃO DIRETORIA INSTITUCIONAL'!$A$1:$I$44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8" i="1"/>
  <c r="I29" i="1"/>
  <c r="I30" i="1"/>
  <c r="I31" i="1"/>
  <c r="I32" i="1"/>
  <c r="I33" i="1"/>
  <c r="I34" i="1"/>
  <c r="I25" i="1"/>
</calcChain>
</file>

<file path=xl/sharedStrings.xml><?xml version="1.0" encoding="utf-8"?>
<sst xmlns="http://schemas.openxmlformats.org/spreadsheetml/2006/main" count="112" uniqueCount="70">
  <si>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</si>
  <si>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</si>
  <si>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</si>
  <si>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</si>
  <si>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</si>
  <si>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</si>
  <si>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</si>
  <si>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</si>
  <si>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</si>
  <si>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</si>
  <si>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EDUARDO PEREIRA RIBEIRO</t>
  </si>
  <si>
    <t>CARGOS ELETIVOS DA INSTITUIÇÃO – MEMBROS DA DIRETORIA EXECUTIVA – INSTITUCIONAL – NÃO REMUNERADA</t>
  </si>
  <si>
    <t>Demais Descontos (R$)</t>
  </si>
  <si>
    <t>Chefe do Setor de RH</t>
  </si>
  <si>
    <t>ARIALDO FRAZAO JUNIOR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</si>
  <si>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</si>
  <si>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</si>
  <si>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</si>
  <si>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</si>
  <si>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KARLA ELIANI BLAU</t>
  </si>
  <si>
    <t>DIRETOR PRESIDENTE
e-mail: eduardo.pres@ipgse.org.br
Telefone: (64) 3050-3275</t>
  </si>
  <si>
    <t>Valor 13º
(R$)</t>
  </si>
  <si>
    <t>Demais
Descontos (R$)</t>
  </si>
  <si>
    <t>Valor Liquido
(R$)</t>
  </si>
  <si>
    <t>SUPERINTENDENTE GERAL
e-mail: eduardo.pres@ipgse.org.br
Telefone: (64) 3050-3275</t>
  </si>
  <si>
    <t>GISELLY DOS SANTOS BARACHO OLIVEIRA</t>
  </si>
  <si>
    <t>FABIO VILELA MATOS</t>
  </si>
  <si>
    <t>CHEFE PRESTACAO DE CONTAS/SIPEF
e-mail: giselly.sipef@ipgse.org.br
Telefone: (64) 3050-3275</t>
  </si>
  <si>
    <t>EDUARDO HENRIQUE SILVA</t>
  </si>
  <si>
    <t>GEOVANA ALVES DE PAULA</t>
  </si>
  <si>
    <t>CHEFE SETOR DE OFICIOS
e-mail: sec.ses@ipgse.org.br
Telefone: (64) 3050-3275</t>
  </si>
  <si>
    <t>CHEFE SETOR DE COMPRAS
e-mail: geovana.asscompras@ipgse.org.br
Telefone: (64) 3050-3275</t>
  </si>
  <si>
    <t>Fonte: AGILE ASSESSORIA</t>
  </si>
  <si>
    <t>SUPERINTENDENTE FINANCEIRO
e-mail: arialdo.diradm@ipgse.org.br
Telefone: (64) 3050-3275</t>
  </si>
  <si>
    <t>SUPERINTENDENTE ADMINISTRATIVO
e-mail: fabio@ipgse.org.br
Telefone: (64) 3050-3275</t>
  </si>
  <si>
    <t>Atualizado</t>
  </si>
  <si>
    <t>RICARDO FURTADO MENDONÇA</t>
  </si>
  <si>
    <t>IARA ALONSO</t>
  </si>
  <si>
    <t>RICARDO ABOU RJEILI</t>
  </si>
  <si>
    <t>REGINA PEREIRA DOS SANTOS BARROS</t>
  </si>
  <si>
    <t>ARIALDO FRAZÃO JÚNIOR</t>
  </si>
  <si>
    <t>MARCELO SILVA GUIMARÃES</t>
  </si>
  <si>
    <t>PATRICIA MENDES DA SILVA</t>
  </si>
  <si>
    <t>DIRETOR FINANCEIRO
e-mail: arialdo.diradm@ipgse.org.br
Telefone: (64) 3050-3275</t>
  </si>
  <si>
    <t>DIRETOR VICE PRESIDENTE
e-mail: ricfurtado@me.com
Telefone: (64) 3050-3275</t>
  </si>
  <si>
    <t>DIRETORA EXECUTIVA
e-mail: iara.alonso@hcrv.org.br
Telefone: (64) 3050-3275</t>
  </si>
  <si>
    <t>DIRETOR TÉCNICO
e-mail: ricardo10605@gmail.com
Telefone: (64) 3050-3275</t>
  </si>
  <si>
    <t>DIRETORA ADMINISTRATIVA
e-mail: reginafinancerv@gmail.com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</si>
  <si>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</si>
  <si>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</si>
  <si>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CARLOS DANIEL COSTA DE MEDEIROS</t>
  </si>
  <si>
    <t>CHEFE DE SETOR DE COTAÇÕES
e-mail: carlos.daniel@ipgse.org.br
Telefone: (64) 3050-3275</t>
  </si>
  <si>
    <t>SECRETARIO (A) EXECUTIVO (A)
e-mail: karla.secexec@ipgse.org.br
Telefone: (64) 3050-3275</t>
  </si>
  <si>
    <t>FLAVIO PEREIRA MONTES</t>
  </si>
  <si>
    <t>CHEFE SETOR FINANC. ORCAMENTO E CUSTO
e-mail: flavio.pereira@ipgse.org.br
Telefone: (64) 3050-3275</t>
  </si>
  <si>
    <t>JOSELI RIBEIRO DE SOUZA</t>
  </si>
  <si>
    <t>CHEFE DE CONTROLE DE CONTRATOS
e-mail: josy.souza@ipgse.org.br
Telefone: (64) 3050-3275</t>
  </si>
  <si>
    <t>Lucas Fernando Gonçalves Ferreira</t>
  </si>
  <si>
    <t>Competência: 11/2022</t>
  </si>
  <si>
    <t>11.768,00</t>
  </si>
  <si>
    <t>2.779,50</t>
  </si>
  <si>
    <t>2.754,50</t>
  </si>
  <si>
    <t>18.910,06</t>
  </si>
  <si>
    <t>11.018,00</t>
  </si>
  <si>
    <t>3.015,63</t>
  </si>
  <si>
    <t>2.994,50</t>
  </si>
  <si>
    <t>1.606,79</t>
  </si>
  <si>
    <t>3.004,50</t>
  </si>
  <si>
    <t>Fábio Vilela Matos</t>
  </si>
  <si>
    <t>Superintendente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</si>
</sst>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3" fontId="13" fillId="0" borderId="9" xfId="0" applyNumberFormat="1" applyFont="1" applyBorder="1" applyAlignment="1">
      <alignment horizontal="right" vertical="center" wrapText="1"/>
    </xf>
    <xf numFmtId="43" fontId="13" fillId="0" borderId="13" xfId="0" applyNumberFormat="1" applyFont="1" applyBorder="1" applyAlignment="1">
      <alignment horizontal="right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76199</xdr:rowOff>
    </xdr:from>
    <xdr:to>
      <xdr:col>9</xdr:col>
      <xdr:colOff>9524</xdr:colOff>
      <xdr:row>4</xdr:row>
      <xdr:rowOff>34924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86124" y="76199"/>
          <a:ext cx="8801100" cy="8731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4</xdr:row>
      <xdr:rowOff>133350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766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3"/>
  <sheetViews>
    <sheetView showGridLines="0" tabSelected="1" view="pageBreakPreview" zoomScaleNormal="100" zoomScaleSheetLayoutView="100" workbookViewId="0">
      <selection activeCell="C40" sqref="C40"/>
    </sheetView>
  </sheetViews>
  <sheetFormatPr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4"/>
      <c r="B1" s="44"/>
      <c r="C1" s="44"/>
      <c r="D1" s="44"/>
      <c r="E1" s="44"/>
      <c r="F1" s="44"/>
      <c r="G1" s="44"/>
      <c r="H1" s="44"/>
      <c r="I1" s="44"/>
      <c r="J1" s="4"/>
      <c r="K1" s="4"/>
    </row>
    <row r="2" spans="1:13" ht="18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"/>
      <c r="K2" s="4"/>
      <c r="L2" s="4"/>
      <c r="M2" s="4"/>
    </row>
    <row r="3" spans="1:13" ht="18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"/>
      <c r="K3" s="4"/>
      <c r="L3" s="4"/>
      <c r="M3" s="4"/>
    </row>
    <row r="4" spans="1:13" ht="18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5" t="s">
        <v>15</v>
      </c>
      <c r="B6" s="45"/>
      <c r="C6" s="45"/>
      <c r="D6" s="45"/>
      <c r="E6" s="45"/>
      <c r="F6" s="45"/>
      <c r="G6" s="45"/>
      <c r="H6" s="45"/>
      <c r="I6" s="45"/>
      <c r="J6" s="4"/>
      <c r="K6" s="4"/>
      <c r="L6" s="4"/>
      <c r="M6" s="4"/>
    </row>
    <row r="7" spans="1:13" ht="21" customHeight="1" x14ac:dyDescent="0.2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ht="4.5" customHeight="1" thickBot="1" x14ac:dyDescent="0.2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21" customHeight="1" x14ac:dyDescent="0.25">
      <c r="A9" s="51" t="s">
        <v>7</v>
      </c>
      <c r="B9" s="52"/>
      <c r="C9" s="52"/>
      <c r="D9" s="52"/>
      <c r="E9" s="52"/>
      <c r="F9" s="52"/>
      <c r="G9" s="52"/>
      <c r="H9" s="49" t="s">
        <v>58</v>
      </c>
      <c r="I9" s="50"/>
      <c r="J9" s="7"/>
      <c r="K9" s="7"/>
      <c r="L9" s="7"/>
      <c r="M9" s="7"/>
    </row>
    <row r="10" spans="1:13" s="8" customFormat="1" ht="21" customHeight="1" x14ac:dyDescent="0.25">
      <c r="A10" s="46" t="s">
        <v>11</v>
      </c>
      <c r="B10" s="47"/>
      <c r="C10" s="47"/>
      <c r="D10" s="47"/>
      <c r="E10" s="47"/>
      <c r="F10" s="47"/>
      <c r="G10" s="47"/>
      <c r="H10" s="47"/>
      <c r="I10" s="48"/>
      <c r="J10" s="7"/>
      <c r="K10" s="7"/>
      <c r="L10" s="7"/>
      <c r="M10" s="7"/>
    </row>
    <row r="11" spans="1:13" s="11" customFormat="1" ht="42" customHeight="1" x14ac:dyDescent="0.2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12</v>
      </c>
      <c r="I11" s="24" t="s">
        <v>23</v>
      </c>
      <c r="J11" s="10"/>
      <c r="K11" s="10"/>
      <c r="L11" s="10"/>
      <c r="M11" s="10"/>
    </row>
    <row r="12" spans="1:13" s="8" customFormat="1" ht="38.25" customHeight="1" x14ac:dyDescent="0.25">
      <c r="A12" s="25" t="s">
        <v>9</v>
      </c>
      <c r="B12" s="12" t="s">
        <v>10</v>
      </c>
      <c r="C12" s="28" t="s">
        <v>20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36</v>
      </c>
      <c r="C13" s="28" t="s">
        <v>44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37</v>
      </c>
      <c r="C14" s="28" t="s">
        <v>45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38</v>
      </c>
      <c r="C15" s="28" t="s">
        <v>46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39</v>
      </c>
      <c r="C16" s="28" t="s">
        <v>47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customHeight="1" x14ac:dyDescent="0.25">
      <c r="A17" s="25" t="s">
        <v>9</v>
      </c>
      <c r="B17" s="12" t="s">
        <v>40</v>
      </c>
      <c r="C17" s="28" t="s">
        <v>43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41</v>
      </c>
      <c r="C18" s="28" t="s">
        <v>48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25" t="s">
        <v>9</v>
      </c>
      <c r="B19" s="12" t="s">
        <v>42</v>
      </c>
      <c r="C19" s="28" t="s">
        <v>49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ht="38.25" customHeight="1" x14ac:dyDescent="0.25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38.25" customHeight="1" thickBot="1" x14ac:dyDescent="0.3">
      <c r="A21" s="16"/>
      <c r="B21" s="2"/>
      <c r="C21" s="17"/>
      <c r="D21" s="18"/>
      <c r="E21" s="3"/>
      <c r="F21" s="3"/>
      <c r="G21" s="19"/>
      <c r="H21" s="19"/>
      <c r="I21" s="18"/>
      <c r="J21" s="7"/>
      <c r="K21" s="7"/>
      <c r="L21" s="7"/>
      <c r="M21" s="7"/>
    </row>
    <row r="22" spans="1:13" s="8" customFormat="1" ht="21" customHeight="1" x14ac:dyDescent="0.25">
      <c r="A22" s="51" t="s">
        <v>7</v>
      </c>
      <c r="B22" s="52"/>
      <c r="C22" s="52"/>
      <c r="D22" s="52"/>
      <c r="E22" s="52"/>
      <c r="F22" s="52"/>
      <c r="G22" s="52"/>
      <c r="H22" s="49" t="s">
        <v>58</v>
      </c>
      <c r="I22" s="50"/>
      <c r="J22" s="7"/>
      <c r="K22" s="7"/>
      <c r="L22" s="7"/>
      <c r="M22" s="7"/>
    </row>
    <row r="23" spans="1:13" s="8" customFormat="1" ht="21" customHeight="1" x14ac:dyDescent="0.25">
      <c r="A23" s="46" t="s">
        <v>16</v>
      </c>
      <c r="B23" s="47"/>
      <c r="C23" s="47"/>
      <c r="D23" s="47"/>
      <c r="E23" s="47"/>
      <c r="F23" s="47"/>
      <c r="G23" s="47"/>
      <c r="H23" s="47"/>
      <c r="I23" s="48"/>
      <c r="J23" s="7"/>
      <c r="K23" s="7"/>
      <c r="L23" s="7"/>
      <c r="M23" s="7"/>
    </row>
    <row r="24" spans="1:13" s="8" customFormat="1" ht="38.25" customHeight="1" x14ac:dyDescent="0.25">
      <c r="A24" s="23" t="s">
        <v>5</v>
      </c>
      <c r="B24" s="9" t="s">
        <v>4</v>
      </c>
      <c r="C24" s="9" t="s">
        <v>17</v>
      </c>
      <c r="D24" s="9" t="s">
        <v>6</v>
      </c>
      <c r="E24" s="9" t="s">
        <v>0</v>
      </c>
      <c r="F24" s="9" t="s">
        <v>21</v>
      </c>
      <c r="G24" s="9" t="s">
        <v>2</v>
      </c>
      <c r="H24" s="9" t="s">
        <v>22</v>
      </c>
      <c r="I24" s="24" t="s">
        <v>23</v>
      </c>
      <c r="J24" s="7"/>
      <c r="K24" s="7"/>
      <c r="L24" s="7"/>
      <c r="M24" s="7"/>
    </row>
    <row r="25" spans="1:13" s="8" customFormat="1" ht="38.25" customHeight="1" x14ac:dyDescent="0.25">
      <c r="A25" s="25" t="s">
        <v>18</v>
      </c>
      <c r="B25" s="29" t="s">
        <v>14</v>
      </c>
      <c r="C25" s="31" t="s">
        <v>33</v>
      </c>
      <c r="D25" s="30">
        <v>22036</v>
      </c>
      <c r="E25" s="32"/>
      <c r="F25" s="41" t="s">
        <v>59</v>
      </c>
      <c r="G25" s="30">
        <v>22036</v>
      </c>
      <c r="H25" s="30">
        <v>5791.12</v>
      </c>
      <c r="I25" s="37">
        <f>E25+F25+G25+-H25</f>
        <v>28012.880000000001</v>
      </c>
      <c r="J25" s="7"/>
      <c r="K25" s="7"/>
      <c r="L25" s="7"/>
      <c r="M25" s="7"/>
    </row>
    <row r="26" spans="1:13" s="8" customFormat="1" ht="38.25" customHeight="1" x14ac:dyDescent="0.25">
      <c r="A26" s="25" t="s">
        <v>18</v>
      </c>
      <c r="B26" s="29" t="s">
        <v>50</v>
      </c>
      <c r="C26" s="31" t="s">
        <v>51</v>
      </c>
      <c r="D26" s="30">
        <v>5509</v>
      </c>
      <c r="E26" s="32"/>
      <c r="F26" s="42" t="s">
        <v>60</v>
      </c>
      <c r="G26" s="30">
        <v>5509</v>
      </c>
      <c r="H26" s="30">
        <v>1086</v>
      </c>
      <c r="I26" s="37">
        <f t="shared" ref="I26:I34" si="0">E26+F26+G26+-H26</f>
        <v>7202.5</v>
      </c>
      <c r="J26" s="7"/>
      <c r="K26" s="7"/>
      <c r="L26" s="7"/>
      <c r="M26" s="7"/>
    </row>
    <row r="27" spans="1:13" s="8" customFormat="1" ht="38.25" customHeight="1" x14ac:dyDescent="0.25">
      <c r="A27" s="25" t="s">
        <v>18</v>
      </c>
      <c r="B27" s="29" t="s">
        <v>28</v>
      </c>
      <c r="C27" s="31" t="s">
        <v>30</v>
      </c>
      <c r="D27" s="30">
        <v>1101.8</v>
      </c>
      <c r="E27" s="43">
        <v>7345.33</v>
      </c>
      <c r="F27" s="42" t="s">
        <v>61</v>
      </c>
      <c r="G27" s="30">
        <v>1101.8</v>
      </c>
      <c r="H27" s="30">
        <v>1901.58</v>
      </c>
      <c r="I27" s="37">
        <f>E27+F27+G27-H27</f>
        <v>9300.0499999999993</v>
      </c>
      <c r="J27" s="7"/>
      <c r="K27" s="7"/>
      <c r="L27" s="7"/>
      <c r="M27" s="7"/>
    </row>
    <row r="28" spans="1:13" s="8" customFormat="1" ht="38.25" customHeight="1" x14ac:dyDescent="0.25">
      <c r="A28" s="25" t="s">
        <v>18</v>
      </c>
      <c r="B28" s="29" t="s">
        <v>10</v>
      </c>
      <c r="C28" s="31" t="s">
        <v>24</v>
      </c>
      <c r="D28" s="30">
        <v>36800.120000000003</v>
      </c>
      <c r="E28" s="43"/>
      <c r="F28" s="42" t="s">
        <v>62</v>
      </c>
      <c r="G28" s="30">
        <v>36800.120000000003</v>
      </c>
      <c r="H28" s="30">
        <v>9851.25</v>
      </c>
      <c r="I28" s="37">
        <f t="shared" si="0"/>
        <v>45858.930000000008</v>
      </c>
      <c r="J28" s="7"/>
      <c r="K28" s="7"/>
      <c r="L28" s="7"/>
      <c r="M28" s="7"/>
    </row>
    <row r="29" spans="1:13" s="8" customFormat="1" ht="38.25" customHeight="1" x14ac:dyDescent="0.25">
      <c r="A29" s="25" t="s">
        <v>18</v>
      </c>
      <c r="B29" s="29" t="s">
        <v>26</v>
      </c>
      <c r="C29" s="31" t="s">
        <v>34</v>
      </c>
      <c r="D29" s="30">
        <v>22036</v>
      </c>
      <c r="E29" s="32"/>
      <c r="F29" s="42" t="s">
        <v>63</v>
      </c>
      <c r="G29" s="30">
        <v>22036</v>
      </c>
      <c r="H29" s="30">
        <v>5738.98</v>
      </c>
      <c r="I29" s="37">
        <f t="shared" si="0"/>
        <v>27315.02</v>
      </c>
      <c r="J29" s="7"/>
      <c r="K29" s="7"/>
      <c r="L29" s="7"/>
      <c r="M29" s="7"/>
    </row>
    <row r="30" spans="1:13" s="8" customFormat="1" ht="38.25" customHeight="1" x14ac:dyDescent="0.25">
      <c r="A30" s="25" t="s">
        <v>18</v>
      </c>
      <c r="B30" s="29" t="s">
        <v>53</v>
      </c>
      <c r="C30" s="40" t="s">
        <v>54</v>
      </c>
      <c r="D30" s="30">
        <v>8000</v>
      </c>
      <c r="E30" s="32"/>
      <c r="F30" s="42" t="s">
        <v>64</v>
      </c>
      <c r="G30" s="30">
        <v>8000</v>
      </c>
      <c r="H30" s="30">
        <v>1931.22</v>
      </c>
      <c r="I30" s="37">
        <f t="shared" si="0"/>
        <v>9084.4100000000017</v>
      </c>
      <c r="J30" s="7"/>
      <c r="K30" s="7"/>
      <c r="L30" s="7"/>
      <c r="M30" s="7"/>
    </row>
    <row r="31" spans="1:13" s="8" customFormat="1" ht="38.25" customHeight="1" x14ac:dyDescent="0.25">
      <c r="A31" s="25" t="s">
        <v>18</v>
      </c>
      <c r="B31" s="29" t="s">
        <v>29</v>
      </c>
      <c r="C31" s="36" t="s">
        <v>31</v>
      </c>
      <c r="D31" s="30">
        <v>5509</v>
      </c>
      <c r="E31" s="32"/>
      <c r="F31" s="42" t="s">
        <v>61</v>
      </c>
      <c r="G31" s="30">
        <v>5509</v>
      </c>
      <c r="H31" s="30">
        <v>1086</v>
      </c>
      <c r="I31" s="37">
        <f t="shared" si="0"/>
        <v>7177.5</v>
      </c>
      <c r="J31" s="7"/>
      <c r="K31" s="7"/>
      <c r="L31" s="7"/>
      <c r="M31" s="7"/>
    </row>
    <row r="32" spans="1:13" s="8" customFormat="1" ht="38.25" customHeight="1" x14ac:dyDescent="0.25">
      <c r="A32" s="25" t="s">
        <v>18</v>
      </c>
      <c r="B32" s="29" t="s">
        <v>25</v>
      </c>
      <c r="C32" s="31" t="s">
        <v>27</v>
      </c>
      <c r="D32" s="30">
        <v>5608.4</v>
      </c>
      <c r="E32" s="32"/>
      <c r="F32" s="42" t="s">
        <v>65</v>
      </c>
      <c r="G32" s="30">
        <v>5608.4</v>
      </c>
      <c r="H32" s="30">
        <v>1087.1199999999999</v>
      </c>
      <c r="I32" s="37">
        <f t="shared" si="0"/>
        <v>7515.78</v>
      </c>
      <c r="J32" s="7"/>
      <c r="K32" s="7"/>
      <c r="L32" s="7"/>
      <c r="M32" s="7"/>
    </row>
    <row r="33" spans="1:13" s="8" customFormat="1" ht="38.25" customHeight="1" x14ac:dyDescent="0.25">
      <c r="A33" s="25" t="s">
        <v>18</v>
      </c>
      <c r="B33" s="35" t="s">
        <v>55</v>
      </c>
      <c r="C33" s="31" t="s">
        <v>56</v>
      </c>
      <c r="D33" s="38">
        <v>5509</v>
      </c>
      <c r="E33" s="39"/>
      <c r="F33" s="42" t="s">
        <v>66</v>
      </c>
      <c r="G33" s="38">
        <v>5509</v>
      </c>
      <c r="H33" s="38">
        <v>1086</v>
      </c>
      <c r="I33" s="37">
        <f t="shared" si="0"/>
        <v>6029.79</v>
      </c>
      <c r="J33" s="7"/>
      <c r="K33" s="7"/>
      <c r="L33" s="7"/>
      <c r="M33" s="7"/>
    </row>
    <row r="34" spans="1:13" s="8" customFormat="1" ht="38.25" customHeight="1" x14ac:dyDescent="0.25">
      <c r="A34" s="36" t="s">
        <v>18</v>
      </c>
      <c r="B34" s="29" t="s">
        <v>19</v>
      </c>
      <c r="C34" s="31" t="s">
        <v>52</v>
      </c>
      <c r="D34" s="30">
        <v>8009</v>
      </c>
      <c r="E34" s="32"/>
      <c r="F34" s="42" t="s">
        <v>67</v>
      </c>
      <c r="G34" s="30">
        <v>8009</v>
      </c>
      <c r="H34" s="30">
        <v>1933.69</v>
      </c>
      <c r="I34" s="37">
        <f t="shared" si="0"/>
        <v>9079.81</v>
      </c>
      <c r="J34" s="7"/>
      <c r="K34" s="7"/>
      <c r="L34" s="7"/>
      <c r="M34" s="7"/>
    </row>
    <row r="35" spans="1:13" s="8" customFormat="1" ht="12.75" x14ac:dyDescent="0.25">
      <c r="A35" s="16"/>
      <c r="B35" s="2"/>
      <c r="C35" s="17"/>
      <c r="D35" s="18"/>
      <c r="E35" s="3"/>
      <c r="F35" s="3"/>
      <c r="G35" s="19"/>
      <c r="H35" s="19"/>
      <c r="I35" s="18"/>
      <c r="J35" s="7"/>
      <c r="K35" s="7"/>
      <c r="L35" s="7"/>
      <c r="M35" s="7"/>
    </row>
    <row r="36" spans="1:13" ht="15" customHeight="1" x14ac:dyDescent="0.2">
      <c r="A36" s="22" t="s">
        <v>32</v>
      </c>
      <c r="H36" s="33" t="s">
        <v>35</v>
      </c>
      <c r="I36" s="34">
        <v>44897</v>
      </c>
    </row>
    <row r="37" spans="1:13" ht="15" customHeight="1" x14ac:dyDescent="0.2"/>
    <row r="38" spans="1:13" ht="12.75" customHeight="1" x14ac:dyDescent="0.2">
      <c r="H38" s="27" t="s">
        <v>35</v>
      </c>
      <c r="I38" s="34">
        <v>44897</v>
      </c>
    </row>
    <row r="39" spans="1:13" ht="12.75" customHeight="1" x14ac:dyDescent="0.2"/>
    <row r="43" spans="1:13" ht="23.1" customHeight="1" x14ac:dyDescent="0.2">
      <c r="A43" s="53" t="s">
        <v>57</v>
      </c>
      <c r="B43" s="53"/>
      <c r="C43" s="53"/>
      <c r="D43" s="53" t="s">
        <v>68</v>
      </c>
      <c r="E43" s="53"/>
      <c r="F43" s="53"/>
      <c r="G43" s="53"/>
      <c r="H43" s="53"/>
      <c r="I43" s="53"/>
    </row>
    <row r="44" spans="1:13" ht="23.1" customHeight="1" x14ac:dyDescent="0.2">
      <c r="A44" s="53" t="s">
        <v>13</v>
      </c>
      <c r="B44" s="53"/>
      <c r="C44" s="53"/>
      <c r="D44" s="53" t="s">
        <v>69</v>
      </c>
      <c r="E44" s="53"/>
      <c r="F44" s="53"/>
      <c r="G44" s="53"/>
      <c r="H44" s="53"/>
      <c r="I44" s="53"/>
    </row>
    <row r="153" ht="12.75" x14ac:dyDescent="0.2"/>
  </sheetData>
  <mergeCells count="12">
    <mergeCell ref="A43:C43"/>
    <mergeCell ref="A44:C44"/>
    <mergeCell ref="D43:I43"/>
    <mergeCell ref="D44:I44"/>
    <mergeCell ref="A22:G22"/>
    <mergeCell ref="H22:I22"/>
    <mergeCell ref="A23:I23"/>
    <mergeCell ref="A1:I4"/>
    <mergeCell ref="A6:I6"/>
    <mergeCell ref="A10:I10"/>
    <mergeCell ref="H9:I9"/>
    <mergeCell ref="A9:G9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2022-01-28T04:01:06Z</cp:lastPrinted>
  <dcterms:created xsi:type="dcterms:W3CDTF">2021-01-12T15:03:34Z</dcterms:created>
  <dcterms:modified xsi:type="dcterms:W3CDTF">2022-12-03T12:04:50Z</dcterms:modified>
</cp:coreProperties>
</file>