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19, 2020, 2021 e 2022\por unidade planilhas 2019 a 2022\2021\"/>
    </mc:Choice>
  </mc:AlternateContent>
  <xr:revisionPtr revIDLastSave="0" documentId="13_ncr:1_{1BB19F0C-9199-47CA-84BC-E11E15295B16}" xr6:coauthVersionLast="47" xr6:coauthVersionMax="47" xr10:uidLastSave="{00000000-0000-0000-0000-000000000000}"/>
  <bookViews>
    <workbookView xWindow="-25320" yWindow="285" windowWidth="25440" windowHeight="15270" xr2:uid="{3C69311D-9EC7-4DF7-80A8-9B541E2F24F4}"/>
  </bookViews>
  <sheets>
    <sheet name="HERSO-IPGSE -88" sheetId="1" r:id="rId1"/>
  </sheets>
  <definedNames>
    <definedName name="_xlnm.Print_Area" localSheetId="0">'HERSO-IPGSE -88'!$A$1:$V$70</definedName>
    <definedName name="_xlnm.Print_Titles" localSheetId="0">'HERSO-IPGSE -88'!$50:$51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7" i="1" l="1"/>
  <c r="L55" i="1" a="1"/>
  <c r="L55" i="1" s="1"/>
  <c r="L54" i="1" a="1"/>
  <c r="L54" i="1" s="1"/>
  <c r="L53" i="1" a="1"/>
  <c r="L53" i="1" s="1"/>
  <c r="L52" i="1" a="1"/>
  <c r="L52" i="1" s="1"/>
  <c r="L51" i="1" a="1"/>
  <c r="L51" i="1" s="1"/>
  <c r="L50" i="1"/>
  <c r="L50" i="1" a="1"/>
  <c r="L48" i="1" a="1"/>
  <c r="L48" i="1" s="1"/>
  <c r="L47" i="1" a="1"/>
  <c r="L47" i="1" s="1"/>
  <c r="U35" i="1"/>
  <c r="T35" i="1"/>
  <c r="S35" i="1"/>
  <c r="R35" i="1"/>
  <c r="Q35" i="1"/>
  <c r="P35" i="1"/>
  <c r="O35" i="1"/>
  <c r="N35" i="1"/>
  <c r="M35" i="1"/>
  <c r="L35" i="1"/>
  <c r="J35" i="1"/>
  <c r="I35" i="1"/>
  <c r="H35" i="1"/>
  <c r="G35" i="1"/>
  <c r="F35" i="1"/>
  <c r="E35" i="1"/>
  <c r="D35" i="1"/>
  <c r="C35" i="1"/>
  <c r="B35" i="1"/>
  <c r="V34" i="1"/>
  <c r="V33" i="1"/>
  <c r="V32" i="1"/>
  <c r="V31" i="1"/>
  <c r="V30" i="1"/>
  <c r="V29" i="1"/>
  <c r="V28" i="1"/>
  <c r="V27" i="1"/>
  <c r="V26" i="1"/>
  <c r="V25" i="1"/>
  <c r="V24" i="1"/>
  <c r="V35" i="1" s="1"/>
  <c r="V23" i="1"/>
  <c r="V2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<sst xmlns="http://schemas.openxmlformats.org/spreadsheetml/2006/main" count="96" uniqueCount="60">
  <si>
    <t>Relatório Resumido da Execução Orçamentária e Financeira por Contrato de Gestão</t>
  </si>
  <si>
    <t>Mês/Ano: 2021</t>
  </si>
  <si>
    <t>Órgão Contratante: SECRETARIA DE ESTADO DA SAÚDE – SES/GO.</t>
  </si>
  <si>
    <t>CNPJ:02.529.964/0001-57</t>
  </si>
  <si>
    <t>Organização Social Contratada : INSTITUTO DE PLANEJAMENTO E GESTÃO DE SERVIÇOS ESPECIALIZADOS - IPGSE</t>
  </si>
  <si>
    <t>CNPJ: 18.176.322/0002-32</t>
  </si>
  <si>
    <t>Unidade Gerida: Hospital Estadual de Santa Helena de Goiás Dr. Albanir Faleiros Machado - HERSO.</t>
  </si>
  <si>
    <t xml:space="preserve">Contrato de Gestão nº: 88/2022 - SES    </t>
  </si>
  <si>
    <t xml:space="preserve">Vigência do Contrato de Gestão - Início 05/10/2022 Término 26/10/2023 </t>
  </si>
  <si>
    <t>Previsão de Repasse Mensal do Contrato de Gestão/ADITIVO - Custeio :  R$        Processo nº: 202200010020876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</si>
  <si>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</si>
  <si>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</si>
  <si>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</si>
  <si>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</si>
  <si>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</si>
  <si>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</si>
  <si>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</si>
  <si>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</si>
  <si>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</si>
  <si>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</si>
  <si>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</si>
  <si>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</si>
  <si>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</si>
  <si>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</si>
  <si>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</si>
  <si>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</si>
  <si>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</si>
  <si>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</si>
  <si>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</si>
  <si>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</si>
  <si>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</si>
  <si>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</si>
  <si>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</si>
  <si>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</si>
  <si>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</si>
  <si>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</si>
  <si>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</si>
  <si>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</si>
  <si>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</si>
  <si>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</si>
  <si>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</si>
  <si>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Período da Execução da Glosa (mês/ano)</t>
  </si>
  <si>
    <t>Competência do Repasse (mês/ano)</t>
  </si>
  <si>
    <t>Área Responsável</t>
  </si>
  <si>
    <t>Glosa - Servidores cedidos.</t>
  </si>
  <si>
    <t>3.1.90.11.10</t>
  </si>
  <si>
    <t>SES/GAAL-11410, SES/GMAE-14421 E SES/SUPECC-03082.</t>
  </si>
  <si>
    <t>*Glosa - Servidores cedidos.</t>
  </si>
  <si>
    <t>R$ 563.087,34 - PARTE DA FOLHA DE PESSOAL REFERENCIA DEZ/22, LANÇADA NA PLANILHA DE REPASSE MENSAL JAN/22 (VALOR TOTL DA FOLHA R$ 2.337.861,66), RESTANTE FOI DEDUZIDA DA PARCELA DE DEZ/22.</t>
  </si>
  <si>
    <t>3.3.90.39.04</t>
  </si>
  <si>
    <t>Glosa- Concessionárias (faturas da energia).</t>
  </si>
  <si>
    <t>R$ 61.021,53 - CELG  DEZ/22 LANÇADO NA PLANILHA DE JAN/22</t>
  </si>
  <si>
    <t>Total Geral</t>
  </si>
  <si>
    <t xml:space="preserve">* Glosa aplicada com valor estimado - ajuste será realizado posteriormente, quando informado pela SES/GMAE - CG-14421. </t>
  </si>
  <si>
    <t xml:space="preserve">Nota Explicativa: 8. Pagamentos (repasses – Restos a Pagar) - Repasses referente ao custeio, </t>
  </si>
  <si>
    <t>Fonte:Contratos de Gestão e Aditivos contidos no processo e Portal Transparência: saude.go.gov.br  e Sistema SIOFINET - Portal.go.gov.br.</t>
  </si>
  <si>
    <t>Pedro de Aquino Morais Júnior</t>
  </si>
  <si>
    <t>Thalles Paulino de Ávila</t>
  </si>
  <si>
    <t>superintendente de Monitoramento dos Contratos de Gestão e Convênios -SES-GO</t>
  </si>
  <si>
    <t>Superintendente de Gestão Integrada -SGI/SES-GO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</si>
</sst>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_-;\-* #,##0.00_-;_-* \-??_-;_-@_-"/>
    <numFmt numFmtId="165" formatCode="[$-416]mmm\-yy;@"/>
    <numFmt numFmtId="166" formatCode="[$-416]mmmm\-yy;@"/>
  </numFmts>
  <fonts count="12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sz val="10"/>
      <color rgb="FF002060"/>
      <name val="Calibri"/>
      <family val="2"/>
      <charset val="1"/>
    </font>
    <font>
      <sz val="7"/>
      <color rgb="FF000000"/>
      <name val="Calibri"/>
      <family val="2"/>
      <charset val="1"/>
    </font>
    <font>
      <sz val="8"/>
      <color theme="0"/>
      <name val="Calibri"/>
      <family val="2"/>
      <charset val="1"/>
    </font>
    <font>
      <u/>
      <sz val="10"/>
      <color rgb="FF000000"/>
      <name val="Calibri"/>
      <family val="2"/>
      <charset val="1"/>
    </font>
    <font>
      <sz val="10"/>
      <color rgb="FF000000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548235"/>
      </patternFill>
    </fill>
    <fill>
      <patternFill patternType="solid">
        <fgColor rgb="FFAFD095"/>
        <bgColor rgb="FFA9D18E"/>
      </patternFill>
    </fill>
    <fill>
      <patternFill patternType="solid">
        <fgColor rgb="FFD9E2F3"/>
        <bgColor rgb="FFDAE3F3"/>
      </patternFill>
    </fill>
    <fill>
      <patternFill patternType="solid">
        <fgColor rgb="FFD8D8D8"/>
        <bgColor rgb="FFD9D9D9"/>
      </patternFill>
    </fill>
  </fills>
  <borders count="18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164" fontId="1" fillId="0" borderId="0" applyBorder="0" applyProtection="0"/>
  </cellStyleXfs>
  <cellXfs count="62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17" fontId="3" fillId="0" borderId="12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165" fontId="3" fillId="0" borderId="13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wrapText="1"/>
    </xf>
    <xf numFmtId="0" fontId="3" fillId="0" borderId="13" xfId="0" applyFont="1" applyBorder="1" applyAlignment="1">
      <alignment wrapText="1"/>
    </xf>
    <xf numFmtId="164" fontId="3" fillId="0" borderId="14" xfId="0" applyNumberFormat="1" applyFont="1" applyBorder="1" applyAlignment="1">
      <alignment wrapText="1"/>
    </xf>
    <xf numFmtId="165" fontId="3" fillId="0" borderId="14" xfId="0" applyNumberFormat="1" applyFont="1" applyBorder="1" applyAlignment="1">
      <alignment horizontal="center" vertical="center" wrapText="1"/>
    </xf>
    <xf numFmtId="0" fontId="3" fillId="0" borderId="14" xfId="0" applyFont="1" applyBorder="1" applyAlignment="1">
      <alignment wrapText="1"/>
    </xf>
    <xf numFmtId="166" fontId="3" fillId="0" borderId="14" xfId="0" applyNumberFormat="1" applyFont="1" applyBorder="1" applyAlignment="1">
      <alignment horizontal="center" vertical="center" wrapText="1"/>
    </xf>
    <xf numFmtId="4" fontId="3" fillId="0" borderId="13" xfId="0" applyNumberFormat="1" applyFont="1" applyBorder="1" applyAlignment="1">
      <alignment wrapText="1"/>
    </xf>
    <xf numFmtId="17" fontId="3" fillId="0" borderId="15" xfId="0" applyNumberFormat="1" applyFont="1" applyBorder="1" applyAlignment="1">
      <alignment horizontal="center" vertical="center" wrapText="1"/>
    </xf>
    <xf numFmtId="0" fontId="3" fillId="4" borderId="12" xfId="0" applyFont="1" applyFill="1" applyBorder="1" applyAlignment="1">
      <alignment wrapText="1"/>
    </xf>
    <xf numFmtId="164" fontId="5" fillId="4" borderId="16" xfId="0" applyNumberFormat="1" applyFont="1" applyFill="1" applyBorder="1" applyAlignment="1">
      <alignment horizontal="right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4" fillId="2" borderId="17" xfId="0" applyFont="1" applyFill="1" applyBorder="1" applyAlignment="1">
      <alignment horizontal="center" vertical="center" wrapText="1"/>
    </xf>
    <xf numFmtId="43" fontId="3" fillId="0" borderId="0" xfId="0" applyNumberFormat="1" applyFont="1" applyAlignment="1">
      <alignment wrapText="1"/>
    </xf>
    <xf numFmtId="0" fontId="5" fillId="3" borderId="17" xfId="0" applyFont="1" applyFill="1" applyBorder="1" applyAlignment="1">
      <alignment horizontal="center" vertical="center" wrapText="1"/>
    </xf>
    <xf numFmtId="0" fontId="3" fillId="0" borderId="17" xfId="0" applyFont="1" applyBorder="1" applyAlignment="1">
      <alignment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4" fontId="7" fillId="0" borderId="17" xfId="1" applyNumberFormat="1" applyFont="1" applyBorder="1" applyAlignment="1">
      <alignment horizontal="right" vertical="center"/>
    </xf>
    <xf numFmtId="0" fontId="3" fillId="0" borderId="17" xfId="0" applyFont="1" applyBorder="1" applyAlignment="1">
      <alignment horizontal="center" vertical="center" wrapText="1"/>
    </xf>
    <xf numFmtId="1" fontId="3" fillId="0" borderId="17" xfId="0" applyNumberFormat="1" applyFont="1" applyBorder="1" applyAlignment="1">
      <alignment horizontal="center" vertical="center" wrapText="1"/>
    </xf>
    <xf numFmtId="165" fontId="3" fillId="0" borderId="17" xfId="0" applyNumberFormat="1" applyFont="1" applyBorder="1" applyAlignment="1">
      <alignment horizontal="center" vertical="center" wrapText="1"/>
    </xf>
    <xf numFmtId="49" fontId="0" fillId="0" borderId="17" xfId="0" applyNumberFormat="1" applyBorder="1" applyAlignment="1">
      <alignment horizontal="center" vertical="center"/>
    </xf>
    <xf numFmtId="0" fontId="8" fillId="0" borderId="1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3" fillId="0" borderId="0" xfId="0" applyFont="1" applyAlignment="1">
      <alignment vertical="center" wrapText="1"/>
    </xf>
    <xf numFmtId="164" fontId="3" fillId="0" borderId="17" xfId="2" applyFont="1" applyBorder="1" applyAlignment="1" applyProtection="1">
      <alignment horizontal="right" vertical="center" wrapText="1"/>
    </xf>
    <xf numFmtId="164" fontId="10" fillId="0" borderId="17" xfId="2" applyFont="1" applyBorder="1" applyAlignment="1" applyProtection="1">
      <alignment horizontal="right" vertical="center"/>
    </xf>
    <xf numFmtId="0" fontId="5" fillId="5" borderId="17" xfId="0" applyFont="1" applyFill="1" applyBorder="1" applyAlignment="1">
      <alignment vertical="center" wrapText="1"/>
    </xf>
    <xf numFmtId="164" fontId="5" fillId="5" borderId="17" xfId="0" applyNumberFormat="1" applyFont="1" applyFill="1" applyBorder="1" applyAlignment="1">
      <alignment horizontal="right" vertical="center" wrapText="1"/>
    </xf>
    <xf numFmtId="0" fontId="3" fillId="5" borderId="17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5" fillId="0" borderId="12" xfId="0" applyFont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11" fillId="0" borderId="0" xfId="0" applyFont="1" applyAlignment="1">
      <alignment wrapText="1"/>
    </xf>
    <xf numFmtId="0" fontId="11" fillId="0" borderId="0" xfId="0" applyFont="1" applyAlignment="1">
      <alignment horizontal="center" wrapText="1"/>
    </xf>
    <xf numFmtId="0" fontId="0" fillId="0" borderId="0" xfId="0" applyAlignment="1">
      <alignment horizontal="center"/>
    </xf>
  </cellXfs>
  <cellStyles count="3">
    <cellStyle name="Normal" xfId="0" builtinId="0"/>
    <cellStyle name="Normal 65" xfId="1" xr:uid="{40D62EB7-24F3-4A44-8DAE-981D7D78DBA0}"/>
    <cellStyle name="Vírgula 44" xfId="2" xr:uid="{95DEF568-B57D-4AE4-81B9-9455738A959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1495AA-B692-4889-A8DE-5AEED89F12CB}">
  <sheetPr codeName="Planilha16">
    <tabColor rgb="FF92D050"/>
    <pageSetUpPr fitToPage="1"/>
  </sheetPr>
  <dimension ref="A1:V106"/>
  <sheetViews>
    <sheetView tabSelected="1" zoomScale="110" zoomScaleNormal="110" workbookViewId="0">
      <selection activeCell="A13" sqref="A13:V13"/>
    </sheetView>
  </sheetViews>
  <sheetFormatPr defaultColWidth="8.7109375" defaultRowHeight="15" x14ac:dyDescent="0.25"/>
  <cols>
    <col min="1" max="1" width="10.42578125" customWidth="1"/>
    <col min="2" max="2" width="14.28515625" customWidth="1"/>
    <col min="3" max="3" width="16.28515625" style="61" customWidth="1"/>
    <col min="4" max="7" width="16.28515625" customWidth="1"/>
    <col min="8" max="8" width="18.5703125" customWidth="1"/>
    <col min="9" max="10" width="16.28515625" customWidth="1"/>
    <col min="11" max="11" width="16.140625" customWidth="1"/>
    <col min="12" max="22" width="16.28515625" customWidth="1"/>
  </cols>
  <sheetData>
    <row r="1" spans="1:22" ht="36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3"/>
      <c r="P2" s="3"/>
      <c r="Q2" s="3"/>
      <c r="R2" s="3"/>
      <c r="S2" s="3"/>
      <c r="T2" s="3"/>
      <c r="U2" s="3"/>
      <c r="V2" s="3"/>
    </row>
    <row r="3" spans="1:22" x14ac:dyDescent="0.25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spans="1:22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3"/>
      <c r="P4" s="3"/>
      <c r="Q4" s="3"/>
      <c r="R4" s="3"/>
      <c r="S4" s="3"/>
      <c r="T4" s="3"/>
      <c r="U4" s="3"/>
      <c r="V4" s="3"/>
    </row>
    <row r="5" spans="1:22" ht="18" customHeight="1" x14ac:dyDescent="0.25">
      <c r="A5" s="5" t="s">
        <v>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2" ht="16.5" customHeight="1" x14ac:dyDescent="0.25">
      <c r="A6" s="6" t="s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3"/>
      <c r="P6" s="3"/>
      <c r="Q6" s="3"/>
      <c r="R6" s="3"/>
      <c r="S6" s="3"/>
      <c r="T6" s="3"/>
      <c r="U6" s="3"/>
      <c r="V6" s="3"/>
    </row>
    <row r="7" spans="1:22" ht="16.5" customHeigh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3"/>
      <c r="P7" s="3"/>
      <c r="Q7" s="3"/>
      <c r="R7" s="3"/>
      <c r="S7" s="3"/>
      <c r="T7" s="3"/>
      <c r="U7" s="3"/>
      <c r="V7" s="3"/>
    </row>
    <row r="8" spans="1:22" ht="16.5" customHeight="1" x14ac:dyDescent="0.25">
      <c r="A8" s="5" t="s">
        <v>4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</row>
    <row r="9" spans="1:22" ht="15.75" customHeight="1" x14ac:dyDescent="0.25">
      <c r="A9" s="6" t="s">
        <v>5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3"/>
      <c r="P9" s="3"/>
      <c r="Q9" s="3"/>
      <c r="R9" s="3"/>
      <c r="S9" s="3"/>
      <c r="T9" s="3"/>
      <c r="U9" s="3"/>
      <c r="V9" s="3"/>
    </row>
    <row r="10" spans="1:22" ht="15.7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3"/>
      <c r="P10" s="3"/>
      <c r="Q10" s="3"/>
      <c r="R10" s="3"/>
      <c r="S10" s="3"/>
      <c r="T10" s="3"/>
      <c r="U10" s="3"/>
      <c r="V10" s="3"/>
    </row>
    <row r="11" spans="1:22" ht="18.75" customHeight="1" x14ac:dyDescent="0.25">
      <c r="A11" s="5" t="s">
        <v>6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</row>
    <row r="12" spans="1:22" ht="15.75" customHeight="1" thickBot="1" x14ac:dyDescent="0.3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3"/>
      <c r="P12" s="3"/>
      <c r="Q12" s="3"/>
      <c r="R12" s="3"/>
      <c r="S12" s="3"/>
      <c r="T12" s="3"/>
      <c r="U12" s="3"/>
      <c r="V12" s="3"/>
    </row>
    <row r="13" spans="1:22" ht="15.75" customHeight="1" thickBot="1" x14ac:dyDescent="0.3">
      <c r="A13" s="8" t="s">
        <v>7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</row>
    <row r="14" spans="1:22" ht="15.75" customHeight="1" thickBot="1" x14ac:dyDescent="0.3">
      <c r="A14" s="8" t="s">
        <v>8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2" ht="15.75" thickBot="1" x14ac:dyDescent="0.3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10"/>
      <c r="Q15" s="10"/>
      <c r="R15" s="10"/>
      <c r="S15" s="10"/>
      <c r="T15" s="10"/>
      <c r="U15" s="10"/>
      <c r="V15" s="10"/>
    </row>
    <row r="16" spans="1:22" ht="15.75" customHeight="1" thickBot="1" x14ac:dyDescent="0.3">
      <c r="A16" s="8" t="s">
        <v>9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1:22" ht="25.5" customHeight="1" thickBot="1" x14ac:dyDescent="0.3">
      <c r="A17" s="8" t="s">
        <v>10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1:22" ht="15.75" customHeight="1" thickBot="1" x14ac:dyDescent="0.3">
      <c r="A18" s="11" t="s">
        <v>11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 ht="15.75" customHeight="1" thickBot="1" x14ac:dyDescent="0.3">
      <c r="A19" s="12" t="s">
        <v>12</v>
      </c>
      <c r="B19" s="13"/>
      <c r="C19" s="14" t="s">
        <v>13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</row>
    <row r="20" spans="1:22" ht="81" customHeight="1" thickBot="1" x14ac:dyDescent="0.3">
      <c r="A20" s="12"/>
      <c r="B20" s="15" t="s">
        <v>14</v>
      </c>
      <c r="C20" s="16" t="s">
        <v>15</v>
      </c>
      <c r="D20" s="17" t="s">
        <v>16</v>
      </c>
      <c r="E20" s="17"/>
      <c r="F20" s="17"/>
      <c r="G20" s="17" t="s">
        <v>17</v>
      </c>
      <c r="H20" s="17"/>
      <c r="I20" s="17"/>
      <c r="J20" s="18" t="s">
        <v>18</v>
      </c>
      <c r="K20" s="17" t="s">
        <v>19</v>
      </c>
      <c r="L20" s="17"/>
      <c r="M20" s="17"/>
      <c r="N20" s="17"/>
      <c r="O20" s="17" t="s">
        <v>20</v>
      </c>
      <c r="P20" s="17"/>
      <c r="Q20" s="18" t="s">
        <v>21</v>
      </c>
      <c r="R20" s="17" t="s">
        <v>22</v>
      </c>
      <c r="S20" s="17"/>
      <c r="T20" s="17" t="s">
        <v>23</v>
      </c>
      <c r="U20" s="17"/>
      <c r="V20" s="16" t="s">
        <v>24</v>
      </c>
    </row>
    <row r="21" spans="1:22" ht="37.5" customHeight="1" thickBot="1" x14ac:dyDescent="0.3">
      <c r="A21" s="12"/>
      <c r="B21" s="15"/>
      <c r="C21" s="16"/>
      <c r="D21" s="19" t="s">
        <v>25</v>
      </c>
      <c r="E21" s="19" t="s">
        <v>26</v>
      </c>
      <c r="F21" s="19" t="s">
        <v>27</v>
      </c>
      <c r="G21" s="19" t="s">
        <v>25</v>
      </c>
      <c r="H21" s="19" t="s">
        <v>26</v>
      </c>
      <c r="I21" s="19" t="s">
        <v>27</v>
      </c>
      <c r="J21" s="19" t="s">
        <v>25</v>
      </c>
      <c r="K21" s="19" t="s">
        <v>28</v>
      </c>
      <c r="L21" s="19" t="s">
        <v>25</v>
      </c>
      <c r="M21" s="19" t="s">
        <v>26</v>
      </c>
      <c r="N21" s="19" t="s">
        <v>27</v>
      </c>
      <c r="O21" s="19" t="s">
        <v>25</v>
      </c>
      <c r="P21" s="19" t="s">
        <v>26</v>
      </c>
      <c r="Q21" s="19"/>
      <c r="R21" s="19" t="s">
        <v>25</v>
      </c>
      <c r="S21" s="19" t="s">
        <v>26</v>
      </c>
      <c r="T21" s="19" t="s">
        <v>25</v>
      </c>
      <c r="U21" s="19" t="s">
        <v>29</v>
      </c>
      <c r="V21" s="16"/>
    </row>
    <row r="22" spans="1:22" ht="15.75" thickBot="1" x14ac:dyDescent="0.3">
      <c r="A22" s="20">
        <v>44197</v>
      </c>
      <c r="B22" s="21"/>
      <c r="C22" s="21"/>
      <c r="D22" s="21"/>
      <c r="E22" s="21"/>
      <c r="F22" s="21"/>
      <c r="G22" s="21"/>
      <c r="H22" s="21"/>
      <c r="I22" s="21"/>
      <c r="J22" s="21"/>
      <c r="K22" s="22"/>
      <c r="L22" s="23"/>
      <c r="M22" s="23"/>
      <c r="N22" s="23"/>
      <c r="O22" s="24"/>
      <c r="P22" s="24"/>
      <c r="Q22" s="24"/>
      <c r="R22" s="24"/>
      <c r="S22" s="24"/>
      <c r="T22" s="24"/>
      <c r="U22" s="24"/>
      <c r="V22" s="25">
        <f t="shared" ref="V22:V34" si="0">L22+M22+N22+R22+S22+T22+U22</f>
        <v>0</v>
      </c>
    </row>
    <row r="23" spans="1:22" ht="15.75" thickBot="1" x14ac:dyDescent="0.3">
      <c r="A23" s="20">
        <v>44228</v>
      </c>
      <c r="B23" s="21"/>
      <c r="C23" s="21"/>
      <c r="D23" s="21"/>
      <c r="E23" s="21">
        <v>481209.59999999998</v>
      </c>
      <c r="F23" s="21"/>
      <c r="G23" s="21"/>
      <c r="H23" s="21"/>
      <c r="I23" s="21"/>
      <c r="J23" s="21"/>
      <c r="K23" s="26"/>
      <c r="L23" s="25"/>
      <c r="M23" s="25"/>
      <c r="N23" s="25"/>
      <c r="O23" s="27"/>
      <c r="P23" s="27"/>
      <c r="Q23" s="27"/>
      <c r="R23" s="27"/>
      <c r="S23" s="27"/>
      <c r="T23" s="27"/>
      <c r="U23" s="27"/>
      <c r="V23" s="25">
        <f t="shared" si="0"/>
        <v>0</v>
      </c>
    </row>
    <row r="24" spans="1:22" ht="15.75" thickBot="1" x14ac:dyDescent="0.3">
      <c r="A24" s="20">
        <v>44256</v>
      </c>
      <c r="B24" s="21"/>
      <c r="C24" s="21"/>
      <c r="D24" s="21"/>
      <c r="E24" s="21"/>
      <c r="F24" s="21"/>
      <c r="G24" s="21"/>
      <c r="H24" s="21"/>
      <c r="I24" s="21"/>
      <c r="J24" s="21"/>
      <c r="K24" s="26"/>
      <c r="L24" s="25"/>
      <c r="M24" s="25"/>
      <c r="N24" s="25"/>
      <c r="O24" s="27"/>
      <c r="P24" s="27"/>
      <c r="Q24" s="27"/>
      <c r="R24" s="27"/>
      <c r="S24" s="27"/>
      <c r="T24" s="27"/>
      <c r="U24" s="27"/>
      <c r="V24" s="25">
        <f t="shared" si="0"/>
        <v>0</v>
      </c>
    </row>
    <row r="25" spans="1:22" ht="15.75" thickBot="1" x14ac:dyDescent="0.3">
      <c r="A25" s="20">
        <v>44287</v>
      </c>
      <c r="B25" s="21"/>
      <c r="C25" s="21"/>
      <c r="D25" s="21"/>
      <c r="E25" s="21"/>
      <c r="F25" s="21"/>
      <c r="G25" s="21"/>
      <c r="H25" s="21"/>
      <c r="I25" s="21"/>
      <c r="J25" s="21"/>
      <c r="K25" s="26"/>
      <c r="L25" s="25"/>
      <c r="M25" s="25"/>
      <c r="N25" s="25"/>
      <c r="O25" s="27"/>
      <c r="P25" s="27"/>
      <c r="Q25" s="27"/>
      <c r="R25" s="27"/>
      <c r="S25" s="27"/>
      <c r="T25" s="27"/>
      <c r="U25" s="27"/>
      <c r="V25" s="25">
        <f t="shared" si="0"/>
        <v>0</v>
      </c>
    </row>
    <row r="26" spans="1:22" ht="15.75" thickBot="1" x14ac:dyDescent="0.3">
      <c r="A26" s="20">
        <v>44317</v>
      </c>
      <c r="B26" s="21"/>
      <c r="C26" s="21"/>
      <c r="D26" s="21"/>
      <c r="E26" s="21"/>
      <c r="F26" s="21"/>
      <c r="G26" s="21"/>
      <c r="H26" s="21"/>
      <c r="I26" s="21"/>
      <c r="J26" s="21"/>
      <c r="K26" s="26"/>
      <c r="L26" s="25"/>
      <c r="M26" s="25"/>
      <c r="N26" s="25"/>
      <c r="O26" s="27"/>
      <c r="P26" s="27"/>
      <c r="Q26" s="27"/>
      <c r="R26" s="27"/>
      <c r="S26" s="27"/>
      <c r="T26" s="27"/>
      <c r="U26" s="27"/>
      <c r="V26" s="25">
        <f t="shared" si="0"/>
        <v>0</v>
      </c>
    </row>
    <row r="27" spans="1:22" ht="15.75" thickBot="1" x14ac:dyDescent="0.3">
      <c r="A27" s="20">
        <v>44348</v>
      </c>
      <c r="B27" s="21"/>
      <c r="C27" s="21"/>
      <c r="D27" s="21"/>
      <c r="E27" s="21"/>
      <c r="F27" s="21"/>
      <c r="G27" s="21"/>
      <c r="H27" s="21"/>
      <c r="I27" s="21"/>
      <c r="J27" s="21"/>
      <c r="K27" s="26"/>
      <c r="L27" s="25"/>
      <c r="M27" s="25"/>
      <c r="N27" s="25"/>
      <c r="O27" s="27"/>
      <c r="P27" s="27"/>
      <c r="Q27" s="27"/>
      <c r="R27" s="25"/>
      <c r="S27" s="25"/>
      <c r="T27" s="27"/>
      <c r="U27" s="27"/>
      <c r="V27" s="25">
        <f t="shared" si="0"/>
        <v>0</v>
      </c>
    </row>
    <row r="28" spans="1:22" ht="15.75" thickBot="1" x14ac:dyDescent="0.3">
      <c r="A28" s="20">
        <v>44378</v>
      </c>
      <c r="B28" s="21"/>
      <c r="C28" s="21"/>
      <c r="D28" s="21"/>
      <c r="E28" s="21"/>
      <c r="F28" s="21"/>
      <c r="G28" s="21"/>
      <c r="H28" s="21"/>
      <c r="I28" s="21"/>
      <c r="J28" s="21"/>
      <c r="K28" s="26"/>
      <c r="L28" s="25"/>
      <c r="M28" s="25"/>
      <c r="N28" s="25"/>
      <c r="O28" s="27"/>
      <c r="P28" s="27"/>
      <c r="Q28" s="27"/>
      <c r="R28" s="27"/>
      <c r="S28" s="27"/>
      <c r="T28" s="27"/>
      <c r="U28" s="27"/>
      <c r="V28" s="25">
        <f t="shared" si="0"/>
        <v>0</v>
      </c>
    </row>
    <row r="29" spans="1:22" ht="15.75" thickBot="1" x14ac:dyDescent="0.3">
      <c r="A29" s="20">
        <v>44409</v>
      </c>
      <c r="B29" s="21"/>
      <c r="C29" s="21"/>
      <c r="D29" s="21"/>
      <c r="E29" s="21"/>
      <c r="F29" s="21"/>
      <c r="G29" s="21"/>
      <c r="H29" s="21"/>
      <c r="I29" s="21"/>
      <c r="J29" s="21"/>
      <c r="K29" s="26"/>
      <c r="L29" s="25"/>
      <c r="M29" s="25"/>
      <c r="N29" s="25"/>
      <c r="O29" s="27"/>
      <c r="P29" s="27"/>
      <c r="Q29" s="27"/>
      <c r="R29" s="27"/>
      <c r="S29" s="27"/>
      <c r="T29" s="27"/>
      <c r="U29" s="27"/>
      <c r="V29" s="25">
        <f t="shared" si="0"/>
        <v>0</v>
      </c>
    </row>
    <row r="30" spans="1:22" ht="15.75" thickBot="1" x14ac:dyDescent="0.3">
      <c r="A30" s="20">
        <v>44440</v>
      </c>
      <c r="B30" s="21"/>
      <c r="C30" s="21"/>
      <c r="D30" s="21"/>
      <c r="E30" s="21"/>
      <c r="F30" s="21"/>
      <c r="G30" s="21"/>
      <c r="H30" s="21"/>
      <c r="I30" s="21"/>
      <c r="J30" s="21"/>
      <c r="K30" s="26"/>
      <c r="L30" s="25"/>
      <c r="M30" s="25"/>
      <c r="N30" s="25"/>
      <c r="O30" s="27"/>
      <c r="P30" s="27"/>
      <c r="Q30" s="27"/>
      <c r="R30" s="27"/>
      <c r="S30" s="27"/>
      <c r="T30" s="27"/>
      <c r="U30" s="27"/>
      <c r="V30" s="25">
        <f t="shared" si="0"/>
        <v>0</v>
      </c>
    </row>
    <row r="31" spans="1:22" ht="15.75" thickBot="1" x14ac:dyDescent="0.3">
      <c r="A31" s="20">
        <v>44470</v>
      </c>
      <c r="B31" s="21"/>
      <c r="C31" s="21"/>
      <c r="D31" s="21"/>
      <c r="E31" s="21"/>
      <c r="F31" s="21"/>
      <c r="G31" s="21"/>
      <c r="H31" s="21"/>
      <c r="I31" s="21"/>
      <c r="J31" s="21"/>
      <c r="K31" s="26"/>
      <c r="L31" s="25"/>
      <c r="M31" s="25"/>
      <c r="N31" s="25"/>
      <c r="O31" s="27"/>
      <c r="P31" s="27"/>
      <c r="Q31" s="27"/>
      <c r="R31" s="27"/>
      <c r="S31" s="27"/>
      <c r="T31" s="27"/>
      <c r="U31" s="27"/>
      <c r="V31" s="25">
        <f t="shared" si="0"/>
        <v>0</v>
      </c>
    </row>
    <row r="32" spans="1:22" ht="15.75" thickBot="1" x14ac:dyDescent="0.3">
      <c r="A32" s="20">
        <v>44501</v>
      </c>
      <c r="B32" s="21"/>
      <c r="C32" s="21"/>
      <c r="D32" s="21"/>
      <c r="E32" s="21"/>
      <c r="F32" s="21"/>
      <c r="G32" s="21"/>
      <c r="H32" s="21"/>
      <c r="I32" s="21"/>
      <c r="J32" s="21"/>
      <c r="K32" s="28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5">
        <f t="shared" si="0"/>
        <v>0</v>
      </c>
    </row>
    <row r="33" spans="1:22" ht="15.75" thickBot="1" x14ac:dyDescent="0.3">
      <c r="A33" s="20">
        <v>44531</v>
      </c>
      <c r="B33" s="21"/>
      <c r="C33" s="21"/>
      <c r="D33" s="21"/>
      <c r="E33" s="21"/>
      <c r="F33" s="21"/>
      <c r="G33" s="21"/>
      <c r="H33" s="21"/>
      <c r="I33" s="21"/>
      <c r="J33" s="21"/>
      <c r="K33" s="28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5">
        <f t="shared" si="0"/>
        <v>0</v>
      </c>
    </row>
    <row r="34" spans="1:22" ht="15.75" thickBot="1" x14ac:dyDescent="0.3">
      <c r="A34" s="30"/>
      <c r="B34" s="21"/>
      <c r="C34" s="21"/>
      <c r="D34" s="21"/>
      <c r="E34" s="21"/>
      <c r="F34" s="21"/>
      <c r="G34" s="21"/>
      <c r="H34" s="21"/>
      <c r="I34" s="21"/>
      <c r="J34" s="21"/>
      <c r="K34" s="22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5">
        <f t="shared" si="0"/>
        <v>0</v>
      </c>
    </row>
    <row r="35" spans="1:22" ht="15.75" thickBot="1" x14ac:dyDescent="0.3">
      <c r="A35" s="31"/>
      <c r="B35" s="32">
        <f>SUM(B22:B34)</f>
        <v>0</v>
      </c>
      <c r="C35" s="32">
        <f>SUM(C22:C34)</f>
        <v>0</v>
      </c>
      <c r="D35" s="32">
        <f>SUM(D22:D34)</f>
        <v>0</v>
      </c>
      <c r="E35" s="32">
        <f>SUM(E22:E34)</f>
        <v>481209.59999999998</v>
      </c>
      <c r="F35" s="32">
        <f>SUM(F22:F34)</f>
        <v>0</v>
      </c>
      <c r="G35" s="32">
        <f>SUM(G22:G33)</f>
        <v>0</v>
      </c>
      <c r="H35" s="32">
        <f>SUM(H22:H33)</f>
        <v>0</v>
      </c>
      <c r="I35" s="32">
        <f>SUM(I22:I33)</f>
        <v>0</v>
      </c>
      <c r="J35" s="32">
        <f>SUM(J22:J33)</f>
        <v>0</v>
      </c>
      <c r="K35" s="32"/>
      <c r="L35" s="32">
        <f t="shared" ref="L35:V35" si="1">SUM(L22:L33)</f>
        <v>0</v>
      </c>
      <c r="M35" s="32">
        <f t="shared" si="1"/>
        <v>0</v>
      </c>
      <c r="N35" s="32">
        <f t="shared" si="1"/>
        <v>0</v>
      </c>
      <c r="O35" s="32">
        <f t="shared" si="1"/>
        <v>0</v>
      </c>
      <c r="P35" s="32">
        <f t="shared" si="1"/>
        <v>0</v>
      </c>
      <c r="Q35" s="32">
        <f t="shared" si="1"/>
        <v>0</v>
      </c>
      <c r="R35" s="32">
        <f t="shared" si="1"/>
        <v>0</v>
      </c>
      <c r="S35" s="32">
        <f t="shared" si="1"/>
        <v>0</v>
      </c>
      <c r="T35" s="32">
        <f t="shared" si="1"/>
        <v>0</v>
      </c>
      <c r="U35" s="32">
        <f t="shared" si="1"/>
        <v>0</v>
      </c>
      <c r="V35" s="32">
        <f t="shared" si="1"/>
        <v>0</v>
      </c>
    </row>
    <row r="36" spans="1:22" x14ac:dyDescent="0.25">
      <c r="A36" s="33"/>
      <c r="B36" s="33"/>
      <c r="C36" s="34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</row>
    <row r="37" spans="1:22" ht="45" customHeight="1" x14ac:dyDescent="0.25">
      <c r="A37" s="35" t="s">
        <v>30</v>
      </c>
      <c r="B37" s="35"/>
      <c r="C37" s="35"/>
      <c r="D37" s="35"/>
      <c r="E37" s="35"/>
      <c r="F37" s="33"/>
      <c r="G37" s="36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</row>
    <row r="38" spans="1:22" x14ac:dyDescent="0.25">
      <c r="A38" s="37" t="s">
        <v>31</v>
      </c>
      <c r="B38" s="37"/>
      <c r="C38" s="37"/>
      <c r="D38" s="37"/>
      <c r="E38" s="37"/>
      <c r="F38" s="33"/>
      <c r="G38" s="36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</row>
    <row r="39" spans="1:22" ht="43.5" customHeight="1" x14ac:dyDescent="0.25">
      <c r="A39" s="38" t="s">
        <v>32</v>
      </c>
      <c r="B39" s="38"/>
      <c r="C39" s="38"/>
      <c r="D39" s="38"/>
      <c r="E39" s="38"/>
      <c r="F39" s="33"/>
      <c r="G39" s="36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</row>
    <row r="40" spans="1:22" x14ac:dyDescent="0.25">
      <c r="A40" s="38" t="s">
        <v>33</v>
      </c>
      <c r="B40" s="38"/>
      <c r="C40" s="38"/>
      <c r="D40" s="38"/>
      <c r="E40" s="38"/>
      <c r="F40" s="33"/>
      <c r="G40" s="36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</row>
    <row r="41" spans="1:22" x14ac:dyDescent="0.25">
      <c r="A41" s="38" t="s">
        <v>34</v>
      </c>
      <c r="B41" s="38"/>
      <c r="C41" s="38"/>
      <c r="D41" s="38"/>
      <c r="E41" s="38"/>
      <c r="F41" s="33"/>
      <c r="G41" s="36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</row>
    <row r="42" spans="1:22" ht="41.25" customHeight="1" x14ac:dyDescent="0.25">
      <c r="A42" s="38" t="s">
        <v>35</v>
      </c>
      <c r="B42" s="38"/>
      <c r="C42" s="38"/>
      <c r="D42" s="38"/>
      <c r="E42" s="38"/>
      <c r="F42" s="33"/>
      <c r="G42" s="36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</row>
    <row r="43" spans="1:22" ht="15" customHeight="1" x14ac:dyDescent="0.25">
      <c r="A43" s="38" t="s">
        <v>36</v>
      </c>
      <c r="B43" s="38"/>
      <c r="C43" s="38"/>
      <c r="D43" s="38"/>
      <c r="E43" s="38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</row>
    <row r="44" spans="1:22" ht="33" customHeight="1" x14ac:dyDescent="0.25">
      <c r="A44" s="33"/>
      <c r="B44" s="33"/>
      <c r="C44" s="34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</row>
    <row r="45" spans="1:22" ht="15" customHeight="1" x14ac:dyDescent="0.25">
      <c r="A45" s="35" t="s">
        <v>37</v>
      </c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</row>
    <row r="46" spans="1:22" ht="38.25" customHeight="1" x14ac:dyDescent="0.25">
      <c r="A46" s="37" t="s">
        <v>31</v>
      </c>
      <c r="B46" s="37"/>
      <c r="C46" s="37"/>
      <c r="D46" s="37"/>
      <c r="E46" s="37"/>
      <c r="F46" s="39" t="s">
        <v>38</v>
      </c>
      <c r="G46" s="39" t="s">
        <v>39</v>
      </c>
      <c r="H46" s="39" t="s">
        <v>40</v>
      </c>
      <c r="I46" s="39" t="s">
        <v>41</v>
      </c>
      <c r="J46" s="39" t="s">
        <v>42</v>
      </c>
      <c r="K46" s="39" t="s">
        <v>43</v>
      </c>
      <c r="L46" s="40"/>
      <c r="M46" s="40"/>
      <c r="N46" s="40"/>
      <c r="O46" s="40"/>
      <c r="P46" s="33"/>
      <c r="Q46" s="33"/>
      <c r="R46" s="33"/>
      <c r="S46" s="33"/>
      <c r="T46" s="33"/>
      <c r="U46" s="33"/>
      <c r="V46" s="33"/>
    </row>
    <row r="47" spans="1:22" ht="27" x14ac:dyDescent="0.25">
      <c r="A47" s="38" t="s">
        <v>44</v>
      </c>
      <c r="B47" s="38"/>
      <c r="C47" s="38"/>
      <c r="D47" s="38"/>
      <c r="E47" s="38"/>
      <c r="F47" s="41"/>
      <c r="G47" s="42" t="s">
        <v>45</v>
      </c>
      <c r="H47" s="43">
        <v>201800010008207</v>
      </c>
      <c r="I47" s="44"/>
      <c r="J47" s="45"/>
      <c r="K47" s="46" t="s">
        <v>46</v>
      </c>
      <c r="L47" s="47" t="e" cm="1">
        <f t="array" aca="1" ref="L47" ca="1">comentariocelula(F47)</f>
        <v>#NAME?</v>
      </c>
      <c r="M47" s="48"/>
      <c r="N47" s="48"/>
      <c r="O47" s="48"/>
      <c r="P47" s="49"/>
      <c r="Q47" s="33"/>
      <c r="R47" s="33"/>
      <c r="S47" s="33"/>
      <c r="T47" s="33"/>
      <c r="U47" s="33"/>
      <c r="V47" s="33"/>
    </row>
    <row r="48" spans="1:22" ht="27" x14ac:dyDescent="0.25">
      <c r="A48" s="38" t="s">
        <v>47</v>
      </c>
      <c r="B48" s="38"/>
      <c r="C48" s="38"/>
      <c r="D48" s="38"/>
      <c r="E48" s="38"/>
      <c r="F48" s="41"/>
      <c r="G48" s="42" t="s">
        <v>45</v>
      </c>
      <c r="H48" s="43">
        <v>201800010008207</v>
      </c>
      <c r="I48" s="44"/>
      <c r="J48" s="45"/>
      <c r="K48" s="46" t="s">
        <v>46</v>
      </c>
      <c r="L48" s="47" t="e" cm="1">
        <f t="array" aca="1" ref="L48" ca="1">comentariocelula(F48)</f>
        <v>#NAME?</v>
      </c>
      <c r="M48" s="48"/>
      <c r="N48" s="48"/>
      <c r="O48" s="48"/>
      <c r="P48" s="49"/>
      <c r="Q48" s="33"/>
      <c r="R48" s="33"/>
      <c r="S48" s="33"/>
      <c r="T48" s="33"/>
      <c r="U48" s="33"/>
      <c r="V48" s="33"/>
    </row>
    <row r="49" spans="1:22" ht="27" x14ac:dyDescent="0.25">
      <c r="A49" s="38" t="s">
        <v>47</v>
      </c>
      <c r="B49" s="38"/>
      <c r="C49" s="38"/>
      <c r="D49" s="38"/>
      <c r="E49" s="38"/>
      <c r="F49" s="41"/>
      <c r="G49" s="42" t="s">
        <v>45</v>
      </c>
      <c r="H49" s="43">
        <v>201800010008207</v>
      </c>
      <c r="I49" s="44"/>
      <c r="J49" s="45"/>
      <c r="K49" s="46" t="s">
        <v>46</v>
      </c>
      <c r="L49" s="47" t="s">
        <v>48</v>
      </c>
      <c r="M49" s="48"/>
      <c r="N49" s="48"/>
      <c r="O49" s="48"/>
      <c r="P49" s="49"/>
      <c r="Q49" s="33"/>
      <c r="R49" s="33"/>
      <c r="S49" s="33"/>
      <c r="T49" s="33"/>
      <c r="U49" s="33"/>
      <c r="V49" s="33"/>
    </row>
    <row r="50" spans="1:22" ht="27" x14ac:dyDescent="0.25">
      <c r="A50" s="38" t="s">
        <v>47</v>
      </c>
      <c r="B50" s="38"/>
      <c r="C50" s="38"/>
      <c r="D50" s="38"/>
      <c r="E50" s="38"/>
      <c r="F50" s="41"/>
      <c r="G50" s="42" t="s">
        <v>45</v>
      </c>
      <c r="H50" s="43">
        <v>201800010008207</v>
      </c>
      <c r="I50" s="44"/>
      <c r="J50" s="45"/>
      <c r="K50" s="46" t="s">
        <v>46</v>
      </c>
      <c r="L50" s="47" t="e" cm="1">
        <f t="array" aca="1" ref="L50" ca="1">comentariocelula(F50)</f>
        <v>#NAME?</v>
      </c>
      <c r="M50" s="48"/>
      <c r="N50" s="48"/>
      <c r="O50" s="48"/>
      <c r="P50" s="49"/>
      <c r="Q50" s="33"/>
      <c r="R50" s="33"/>
      <c r="S50" s="33"/>
      <c r="T50" s="33"/>
      <c r="U50" s="33"/>
      <c r="V50" s="33"/>
    </row>
    <row r="51" spans="1:22" ht="27" x14ac:dyDescent="0.25">
      <c r="A51" s="38"/>
      <c r="B51" s="38"/>
      <c r="C51" s="38"/>
      <c r="D51" s="38"/>
      <c r="E51" s="38"/>
      <c r="F51" s="50"/>
      <c r="G51" s="42" t="s">
        <v>49</v>
      </c>
      <c r="H51" s="43">
        <v>201800010008207</v>
      </c>
      <c r="I51" s="44"/>
      <c r="J51" s="45"/>
      <c r="K51" s="46" t="s">
        <v>46</v>
      </c>
      <c r="L51" s="47" t="e" cm="1">
        <f t="array" aca="1" ref="L51" ca="1">comentariocelula(F51)</f>
        <v>#NAME?</v>
      </c>
      <c r="M51" s="48"/>
      <c r="N51" s="48"/>
      <c r="O51" s="48"/>
      <c r="P51" s="49"/>
      <c r="Q51" s="33"/>
      <c r="R51" s="33"/>
      <c r="S51" s="33"/>
      <c r="T51" s="33"/>
      <c r="U51" s="33"/>
      <c r="V51" s="33"/>
    </row>
    <row r="52" spans="1:22" ht="27" x14ac:dyDescent="0.25">
      <c r="A52" s="38" t="s">
        <v>50</v>
      </c>
      <c r="B52" s="38"/>
      <c r="C52" s="38"/>
      <c r="D52" s="38"/>
      <c r="E52" s="38"/>
      <c r="F52" s="51"/>
      <c r="G52" s="42" t="s">
        <v>49</v>
      </c>
      <c r="H52" s="43">
        <v>201800010008207</v>
      </c>
      <c r="I52" s="44"/>
      <c r="J52" s="45"/>
      <c r="K52" s="46" t="s">
        <v>46</v>
      </c>
      <c r="L52" s="47" t="e" cm="1">
        <f t="array" aca="1" ref="L52" ca="1">comentariocelula(F52)</f>
        <v>#NAME?</v>
      </c>
      <c r="M52" s="48"/>
      <c r="N52" s="48"/>
      <c r="O52" s="48"/>
      <c r="P52" s="49"/>
      <c r="Q52" s="33"/>
      <c r="R52" s="33"/>
      <c r="S52" s="33"/>
      <c r="T52" s="33"/>
      <c r="U52" s="33"/>
      <c r="V52" s="33"/>
    </row>
    <row r="53" spans="1:22" ht="27" x14ac:dyDescent="0.25">
      <c r="A53" s="38" t="s">
        <v>50</v>
      </c>
      <c r="B53" s="38"/>
      <c r="C53" s="38"/>
      <c r="D53" s="38"/>
      <c r="E53" s="38"/>
      <c r="F53" s="51"/>
      <c r="G53" s="42" t="s">
        <v>49</v>
      </c>
      <c r="H53" s="43">
        <v>201800010008207</v>
      </c>
      <c r="I53" s="44"/>
      <c r="J53" s="45"/>
      <c r="K53" s="46" t="s">
        <v>46</v>
      </c>
      <c r="L53" s="47" t="e" cm="1">
        <f t="array" aca="1" ref="L53" ca="1">comentariocelula(F53)</f>
        <v>#NAME?</v>
      </c>
      <c r="M53" s="48"/>
      <c r="N53" s="48"/>
      <c r="O53" s="48"/>
      <c r="P53" s="49"/>
      <c r="Q53" s="33"/>
      <c r="R53" s="33"/>
      <c r="S53" s="33"/>
      <c r="T53" s="33"/>
      <c r="U53" s="33"/>
      <c r="V53" s="33"/>
    </row>
    <row r="54" spans="1:22" ht="27" x14ac:dyDescent="0.25">
      <c r="A54" s="38" t="s">
        <v>50</v>
      </c>
      <c r="B54" s="38"/>
      <c r="C54" s="38"/>
      <c r="D54" s="38"/>
      <c r="E54" s="38"/>
      <c r="F54" s="51"/>
      <c r="G54" s="42" t="s">
        <v>49</v>
      </c>
      <c r="H54" s="43">
        <v>201800010008207</v>
      </c>
      <c r="I54" s="44"/>
      <c r="J54" s="45"/>
      <c r="K54" s="46" t="s">
        <v>46</v>
      </c>
      <c r="L54" s="47" t="e" cm="1">
        <f t="array" aca="1" ref="L54" ca="1">comentariocelula(F54)</f>
        <v>#NAME?</v>
      </c>
      <c r="M54" s="48"/>
      <c r="N54" s="48"/>
      <c r="O54" s="48"/>
      <c r="P54" s="49"/>
      <c r="Q54" s="33"/>
      <c r="R54" s="33"/>
      <c r="S54" s="33"/>
      <c r="T54" s="33"/>
      <c r="U54" s="33"/>
      <c r="V54" s="33"/>
    </row>
    <row r="55" spans="1:22" ht="27" x14ac:dyDescent="0.25">
      <c r="A55" s="38" t="s">
        <v>50</v>
      </c>
      <c r="B55" s="38"/>
      <c r="C55" s="38"/>
      <c r="D55" s="38"/>
      <c r="E55" s="38"/>
      <c r="F55" s="51"/>
      <c r="G55" s="42" t="s">
        <v>49</v>
      </c>
      <c r="H55" s="43">
        <v>201800010008207</v>
      </c>
      <c r="I55" s="44"/>
      <c r="J55" s="45"/>
      <c r="K55" s="46" t="s">
        <v>46</v>
      </c>
      <c r="L55" s="47" t="e" cm="1">
        <f t="array" aca="1" ref="L55" ca="1">comentariocelula(F55)</f>
        <v>#NAME?</v>
      </c>
      <c r="M55" s="48"/>
      <c r="N55" s="48"/>
      <c r="O55" s="48"/>
      <c r="P55" s="49"/>
      <c r="Q55" s="33"/>
      <c r="R55" s="33"/>
      <c r="S55" s="33"/>
      <c r="T55" s="33"/>
      <c r="U55" s="33"/>
      <c r="V55" s="33"/>
    </row>
    <row r="56" spans="1:22" ht="27" x14ac:dyDescent="0.25">
      <c r="A56" s="38" t="s">
        <v>50</v>
      </c>
      <c r="B56" s="38"/>
      <c r="C56" s="38"/>
      <c r="D56" s="38"/>
      <c r="E56" s="38"/>
      <c r="F56" s="51"/>
      <c r="G56" s="42" t="s">
        <v>49</v>
      </c>
      <c r="H56" s="43">
        <v>201800010008207</v>
      </c>
      <c r="I56" s="44"/>
      <c r="J56" s="45"/>
      <c r="K56" s="46" t="s">
        <v>46</v>
      </c>
      <c r="L56" s="47" t="s">
        <v>51</v>
      </c>
      <c r="M56" s="48"/>
      <c r="N56" s="48"/>
      <c r="O56" s="48"/>
      <c r="P56" s="49"/>
      <c r="Q56" s="33"/>
      <c r="R56" s="33"/>
      <c r="S56" s="33"/>
      <c r="T56" s="33"/>
      <c r="U56" s="33"/>
      <c r="V56" s="33"/>
    </row>
    <row r="57" spans="1:22" ht="25.5" customHeight="1" x14ac:dyDescent="0.25">
      <c r="A57" s="52" t="s">
        <v>52</v>
      </c>
      <c r="B57" s="52"/>
      <c r="C57" s="52"/>
      <c r="D57" s="52"/>
      <c r="E57" s="52"/>
      <c r="F57" s="53">
        <f>SUM(F47:F56)</f>
        <v>0</v>
      </c>
      <c r="G57" s="54"/>
      <c r="H57" s="54"/>
      <c r="I57" s="54"/>
      <c r="J57" s="54"/>
      <c r="K57" s="54"/>
      <c r="L57" s="3"/>
      <c r="M57" s="3"/>
      <c r="N57" s="3"/>
      <c r="O57" s="3"/>
      <c r="P57" s="49"/>
      <c r="Q57" s="33"/>
      <c r="R57" s="33"/>
      <c r="S57" s="33"/>
      <c r="T57" s="33"/>
      <c r="U57" s="33"/>
      <c r="V57" s="33"/>
    </row>
    <row r="58" spans="1:22" ht="25.5" customHeight="1" x14ac:dyDescent="0.25">
      <c r="A58" s="55" t="s">
        <v>53</v>
      </c>
      <c r="B58" s="55"/>
      <c r="C58" s="55"/>
      <c r="D58" s="55"/>
      <c r="E58" s="55"/>
      <c r="F58" s="55"/>
      <c r="G58" s="55"/>
      <c r="H58" s="55"/>
      <c r="I58" s="49"/>
      <c r="J58" s="49"/>
      <c r="K58" s="49"/>
      <c r="L58" s="49"/>
      <c r="M58" s="49"/>
      <c r="N58" s="49"/>
      <c r="O58" s="49"/>
      <c r="P58" s="49"/>
      <c r="Q58" s="33"/>
      <c r="R58" s="33"/>
      <c r="S58" s="33"/>
      <c r="T58" s="33"/>
      <c r="U58" s="33"/>
      <c r="V58" s="33"/>
    </row>
    <row r="59" spans="1:22" ht="25.5" customHeight="1" thickBot="1" x14ac:dyDescent="0.3">
      <c r="A59" s="56"/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33"/>
      <c r="Q59" s="33"/>
      <c r="R59" s="33"/>
      <c r="S59" s="33"/>
      <c r="T59" s="33"/>
      <c r="U59" s="33"/>
      <c r="V59" s="33"/>
    </row>
    <row r="60" spans="1:22" ht="25.5" customHeight="1" thickBot="1" x14ac:dyDescent="0.3">
      <c r="A60" s="57" t="s">
        <v>54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49"/>
      <c r="M60" s="49"/>
      <c r="N60" s="49"/>
      <c r="O60" s="49"/>
      <c r="P60" s="33"/>
      <c r="Q60" s="33"/>
      <c r="R60" s="33"/>
      <c r="S60" s="33"/>
      <c r="T60" s="33"/>
      <c r="U60" s="33"/>
      <c r="V60" s="33"/>
    </row>
    <row r="61" spans="1:22" ht="25.5" customHeight="1" thickBot="1" x14ac:dyDescent="0.3">
      <c r="A61" s="57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49"/>
      <c r="M61" s="49"/>
      <c r="N61" s="49"/>
      <c r="O61" s="49"/>
      <c r="P61" s="33"/>
      <c r="Q61" s="33"/>
      <c r="R61" s="33"/>
      <c r="S61" s="33"/>
      <c r="T61" s="33"/>
      <c r="U61" s="33"/>
      <c r="V61" s="33"/>
    </row>
    <row r="62" spans="1:22" ht="25.5" customHeight="1" x14ac:dyDescent="0.25">
      <c r="A62" s="33"/>
      <c r="B62" s="33"/>
      <c r="C62" s="34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</row>
    <row r="63" spans="1:22" ht="25.5" customHeight="1" x14ac:dyDescent="0.25">
      <c r="A63" s="55" t="s">
        <v>55</v>
      </c>
      <c r="B63" s="55"/>
      <c r="C63" s="55"/>
      <c r="D63" s="55"/>
      <c r="E63" s="55"/>
      <c r="F63" s="55"/>
      <c r="G63" s="55"/>
      <c r="H63" s="55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</row>
    <row r="64" spans="1:22" ht="25.5" customHeight="1" x14ac:dyDescent="0.25">
      <c r="A64" s="33"/>
      <c r="B64" s="33"/>
      <c r="C64" s="34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</row>
    <row r="65" spans="1:22" ht="25.5" customHeight="1" x14ac:dyDescent="0.25">
      <c r="A65" s="33"/>
      <c r="B65" s="33"/>
      <c r="C65" s="34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</row>
    <row r="66" spans="1:22" ht="25.5" customHeight="1" x14ac:dyDescent="0.25">
      <c r="A66" s="33"/>
      <c r="B66" s="33"/>
      <c r="C66" s="34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</row>
    <row r="67" spans="1:22" ht="25.5" customHeight="1" x14ac:dyDescent="0.25">
      <c r="A67" s="33"/>
      <c r="B67" s="33"/>
      <c r="C67" s="34"/>
      <c r="D67" s="58" t="s">
        <v>56</v>
      </c>
      <c r="E67" s="58"/>
      <c r="F67" s="58"/>
      <c r="I67" s="58" t="s">
        <v>57</v>
      </c>
      <c r="J67" s="58"/>
      <c r="K67" s="58"/>
      <c r="L67" s="58"/>
      <c r="M67" s="33"/>
      <c r="N67" s="33"/>
      <c r="O67" s="33"/>
      <c r="P67" s="33"/>
      <c r="Q67" s="33"/>
      <c r="R67" s="33"/>
      <c r="S67" s="33"/>
      <c r="T67" s="33"/>
      <c r="U67" s="33"/>
      <c r="V67" s="33"/>
    </row>
    <row r="68" spans="1:22" ht="25.5" customHeight="1" x14ac:dyDescent="0.25">
      <c r="A68" s="33"/>
      <c r="B68" s="33"/>
      <c r="C68" s="34"/>
      <c r="D68" s="58" t="s">
        <v>58</v>
      </c>
      <c r="E68" s="58"/>
      <c r="F68" s="58"/>
      <c r="I68" s="58" t="s">
        <v>59</v>
      </c>
      <c r="J68" s="58"/>
      <c r="K68" s="58"/>
      <c r="L68" s="58"/>
      <c r="M68" s="33"/>
      <c r="N68" s="33"/>
      <c r="O68" s="33"/>
      <c r="P68" s="33"/>
      <c r="Q68" s="33"/>
      <c r="R68" s="33"/>
      <c r="S68" s="33"/>
      <c r="T68" s="33"/>
      <c r="U68" s="33"/>
      <c r="V68" s="33"/>
    </row>
    <row r="69" spans="1:22" ht="25.5" customHeight="1" x14ac:dyDescent="0.25">
      <c r="A69" s="33"/>
      <c r="B69" s="33"/>
      <c r="C69" s="34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</row>
    <row r="70" spans="1:22" x14ac:dyDescent="0.25">
      <c r="A70" s="33"/>
      <c r="B70" s="33"/>
      <c r="C70" s="34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</row>
    <row r="71" spans="1:22" x14ac:dyDescent="0.25">
      <c r="A71" s="33"/>
      <c r="B71" s="33"/>
      <c r="C71" s="34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</row>
    <row r="72" spans="1:22" x14ac:dyDescent="0.25">
      <c r="A72" s="33"/>
      <c r="B72" s="33"/>
      <c r="C72" s="34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</row>
    <row r="73" spans="1:22" x14ac:dyDescent="0.25">
      <c r="A73" s="33"/>
      <c r="B73" s="33"/>
      <c r="C73" s="34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</row>
    <row r="74" spans="1:22" x14ac:dyDescent="0.25">
      <c r="A74" s="33"/>
      <c r="B74" s="33"/>
      <c r="C74" s="34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</row>
    <row r="75" spans="1:22" x14ac:dyDescent="0.25">
      <c r="A75" s="33"/>
      <c r="B75" s="33"/>
      <c r="C75" s="34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</row>
    <row r="76" spans="1:22" x14ac:dyDescent="0.25">
      <c r="A76" s="33"/>
      <c r="B76" s="33"/>
      <c r="C76" s="34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</row>
    <row r="77" spans="1:22" x14ac:dyDescent="0.25">
      <c r="A77" s="33"/>
      <c r="B77" s="33"/>
      <c r="C77" s="34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</row>
    <row r="78" spans="1:22" x14ac:dyDescent="0.25">
      <c r="A78" s="33"/>
      <c r="B78" s="33"/>
      <c r="C78" s="34"/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</row>
    <row r="79" spans="1:22" x14ac:dyDescent="0.25">
      <c r="A79" s="33"/>
      <c r="B79" s="33"/>
      <c r="C79" s="34"/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</row>
    <row r="80" spans="1:22" x14ac:dyDescent="0.25">
      <c r="A80" s="33"/>
      <c r="B80" s="33"/>
      <c r="C80" s="34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</row>
    <row r="81" spans="1:22" x14ac:dyDescent="0.25">
      <c r="A81" s="33"/>
      <c r="B81" s="33"/>
      <c r="C81" s="34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</row>
    <row r="82" spans="1:22" x14ac:dyDescent="0.25">
      <c r="A82" s="33"/>
      <c r="B82" s="33"/>
      <c r="C82" s="34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</row>
    <row r="83" spans="1:22" x14ac:dyDescent="0.25">
      <c r="A83" s="33"/>
      <c r="B83" s="33"/>
      <c r="C83" s="34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</row>
    <row r="84" spans="1:22" x14ac:dyDescent="0.25">
      <c r="A84" s="33"/>
      <c r="B84" s="33"/>
      <c r="C84" s="34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</row>
    <row r="85" spans="1:22" x14ac:dyDescent="0.25">
      <c r="A85" s="33"/>
      <c r="B85" s="33"/>
      <c r="C85" s="34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</row>
    <row r="86" spans="1:22" x14ac:dyDescent="0.25">
      <c r="A86" s="33"/>
      <c r="B86" s="33"/>
      <c r="C86" s="34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</row>
    <row r="87" spans="1:22" x14ac:dyDescent="0.25">
      <c r="A87" s="33"/>
      <c r="B87" s="33"/>
      <c r="C87" s="34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</row>
    <row r="88" spans="1:22" x14ac:dyDescent="0.25">
      <c r="A88" s="33"/>
      <c r="B88" s="33"/>
      <c r="C88" s="34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</row>
    <row r="89" spans="1:22" x14ac:dyDescent="0.25">
      <c r="A89" s="59"/>
      <c r="B89" s="59"/>
      <c r="C89" s="60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</row>
    <row r="90" spans="1:22" x14ac:dyDescent="0.25">
      <c r="A90" s="59"/>
      <c r="B90" s="59"/>
      <c r="C90" s="60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</row>
    <row r="91" spans="1:22" x14ac:dyDescent="0.25">
      <c r="A91" s="59"/>
      <c r="B91" s="59"/>
      <c r="C91" s="60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</row>
    <row r="92" spans="1:22" x14ac:dyDescent="0.25">
      <c r="A92" s="59"/>
      <c r="B92" s="59"/>
      <c r="C92" s="60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  <c r="S92" s="59"/>
      <c r="T92" s="59"/>
      <c r="U92" s="59"/>
      <c r="V92" s="59"/>
    </row>
    <row r="93" spans="1:22" x14ac:dyDescent="0.25">
      <c r="A93" s="59"/>
      <c r="B93" s="59"/>
      <c r="C93" s="60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  <c r="S93" s="59"/>
      <c r="T93" s="59"/>
      <c r="U93" s="59"/>
      <c r="V93" s="59"/>
    </row>
    <row r="94" spans="1:22" x14ac:dyDescent="0.25">
      <c r="A94" s="59"/>
      <c r="B94" s="59"/>
      <c r="C94" s="60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  <c r="S94" s="59"/>
      <c r="T94" s="59"/>
      <c r="U94" s="59"/>
      <c r="V94" s="59"/>
    </row>
    <row r="95" spans="1:22" x14ac:dyDescent="0.25">
      <c r="A95" s="59"/>
      <c r="B95" s="59"/>
      <c r="C95" s="60"/>
      <c r="D95" s="59"/>
      <c r="E95" s="59"/>
      <c r="F95" s="59"/>
      <c r="G95" s="59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</row>
    <row r="96" spans="1:22" x14ac:dyDescent="0.25">
      <c r="A96" s="59"/>
      <c r="B96" s="59"/>
      <c r="C96" s="60"/>
      <c r="D96" s="59"/>
      <c r="E96" s="59"/>
      <c r="F96" s="59"/>
      <c r="G96" s="59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</row>
    <row r="97" spans="1:22" x14ac:dyDescent="0.25">
      <c r="A97" s="59"/>
      <c r="B97" s="59"/>
      <c r="C97" s="60"/>
      <c r="D97" s="59"/>
      <c r="E97" s="59"/>
      <c r="F97" s="59"/>
      <c r="G97" s="59"/>
      <c r="H97" s="59"/>
      <c r="I97" s="59"/>
      <c r="J97" s="59"/>
      <c r="K97" s="59"/>
      <c r="L97" s="59"/>
      <c r="M97" s="59"/>
      <c r="N97" s="59"/>
      <c r="O97" s="59"/>
      <c r="P97" s="59"/>
      <c r="Q97" s="59"/>
      <c r="R97" s="59"/>
      <c r="S97" s="59"/>
      <c r="T97" s="59"/>
      <c r="U97" s="59"/>
      <c r="V97" s="59"/>
    </row>
    <row r="98" spans="1:22" x14ac:dyDescent="0.25">
      <c r="A98" s="59"/>
      <c r="B98" s="59"/>
      <c r="C98" s="60"/>
      <c r="D98" s="59"/>
      <c r="E98" s="59"/>
      <c r="F98" s="59"/>
      <c r="G98" s="59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</row>
    <row r="99" spans="1:22" x14ac:dyDescent="0.25">
      <c r="A99" s="59"/>
      <c r="B99" s="59"/>
      <c r="C99" s="60"/>
      <c r="D99" s="59"/>
      <c r="E99" s="59"/>
      <c r="F99" s="59"/>
      <c r="G99" s="59"/>
      <c r="H99" s="59"/>
      <c r="I99" s="59"/>
      <c r="J99" s="59"/>
      <c r="K99" s="59"/>
      <c r="L99" s="59"/>
      <c r="M99" s="59"/>
      <c r="N99" s="59"/>
      <c r="O99" s="59"/>
      <c r="P99" s="59"/>
      <c r="Q99" s="59"/>
      <c r="R99" s="59"/>
      <c r="S99" s="59"/>
      <c r="T99" s="59"/>
      <c r="U99" s="59"/>
      <c r="V99" s="59"/>
    </row>
    <row r="100" spans="1:22" x14ac:dyDescent="0.25">
      <c r="A100" s="59"/>
      <c r="B100" s="59"/>
      <c r="C100" s="60"/>
      <c r="D100" s="59"/>
      <c r="E100" s="59"/>
      <c r="F100" s="59"/>
      <c r="G100" s="59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</row>
    <row r="101" spans="1:22" x14ac:dyDescent="0.25">
      <c r="A101" s="59"/>
      <c r="B101" s="59"/>
      <c r="C101" s="60"/>
      <c r="D101" s="59"/>
      <c r="E101" s="59"/>
      <c r="F101" s="59"/>
      <c r="G101" s="59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</row>
    <row r="102" spans="1:22" x14ac:dyDescent="0.25">
      <c r="A102" s="59"/>
      <c r="B102" s="59"/>
      <c r="C102" s="60"/>
      <c r="D102" s="59"/>
      <c r="E102" s="59"/>
      <c r="F102" s="59"/>
      <c r="G102" s="59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</row>
    <row r="103" spans="1:22" x14ac:dyDescent="0.25">
      <c r="A103" s="59"/>
      <c r="B103" s="59"/>
      <c r="C103" s="60"/>
      <c r="D103" s="59"/>
      <c r="E103" s="59"/>
      <c r="F103" s="59"/>
      <c r="G103" s="59"/>
      <c r="H103" s="59"/>
      <c r="I103" s="59"/>
      <c r="J103" s="59"/>
      <c r="K103" s="59"/>
      <c r="L103" s="59"/>
      <c r="M103" s="59"/>
      <c r="N103" s="59"/>
      <c r="O103" s="59"/>
      <c r="P103" s="59"/>
      <c r="Q103" s="59"/>
      <c r="R103" s="59"/>
      <c r="S103" s="59"/>
      <c r="T103" s="59"/>
      <c r="U103" s="59"/>
      <c r="V103" s="59"/>
    </row>
    <row r="104" spans="1:22" x14ac:dyDescent="0.25">
      <c r="A104" s="59"/>
      <c r="B104" s="59"/>
      <c r="C104" s="60"/>
      <c r="D104" s="59"/>
      <c r="E104" s="59"/>
      <c r="F104" s="59"/>
      <c r="G104" s="59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</row>
    <row r="105" spans="1:22" x14ac:dyDescent="0.25">
      <c r="A105" s="59"/>
      <c r="B105" s="59"/>
      <c r="C105" s="60"/>
      <c r="D105" s="59"/>
      <c r="E105" s="59"/>
      <c r="F105" s="59"/>
      <c r="G105" s="59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/>
      <c r="S105" s="59"/>
      <c r="T105" s="59"/>
      <c r="U105" s="59"/>
      <c r="V105" s="59"/>
    </row>
    <row r="106" spans="1:22" x14ac:dyDescent="0.25">
      <c r="A106" s="59"/>
      <c r="B106" s="59"/>
      <c r="C106" s="60"/>
      <c r="D106" s="59"/>
      <c r="E106" s="59"/>
      <c r="F106" s="59"/>
      <c r="G106" s="59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</row>
  </sheetData>
  <mergeCells count="65">
    <mergeCell ref="A59:O59"/>
    <mergeCell ref="A60:K61"/>
    <mergeCell ref="A63:H63"/>
    <mergeCell ref="D67:F67"/>
    <mergeCell ref="I67:L67"/>
    <mergeCell ref="D68:F68"/>
    <mergeCell ref="I68:L68"/>
    <mergeCell ref="A55:E55"/>
    <mergeCell ref="L55:O55"/>
    <mergeCell ref="A56:E56"/>
    <mergeCell ref="L56:O56"/>
    <mergeCell ref="A57:E57"/>
    <mergeCell ref="A58:H58"/>
    <mergeCell ref="A52:E52"/>
    <mergeCell ref="L52:O52"/>
    <mergeCell ref="A53:E53"/>
    <mergeCell ref="L53:O53"/>
    <mergeCell ref="A54:E54"/>
    <mergeCell ref="L54:O54"/>
    <mergeCell ref="A49:E49"/>
    <mergeCell ref="L49:O49"/>
    <mergeCell ref="A50:E50"/>
    <mergeCell ref="L50:O50"/>
    <mergeCell ref="A51:E51"/>
    <mergeCell ref="L51:O51"/>
    <mergeCell ref="A45:K45"/>
    <mergeCell ref="A46:E46"/>
    <mergeCell ref="A47:E47"/>
    <mergeCell ref="L47:O47"/>
    <mergeCell ref="A48:E48"/>
    <mergeCell ref="L48:O48"/>
    <mergeCell ref="A38:E38"/>
    <mergeCell ref="A39:E39"/>
    <mergeCell ref="A40:E40"/>
    <mergeCell ref="A41:E41"/>
    <mergeCell ref="A42:E42"/>
    <mergeCell ref="A43:E43"/>
    <mergeCell ref="K20:N20"/>
    <mergeCell ref="O20:P20"/>
    <mergeCell ref="R20:S20"/>
    <mergeCell ref="T20:U20"/>
    <mergeCell ref="V20:V21"/>
    <mergeCell ref="A37:E37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A9:N9"/>
    <mergeCell ref="A10:N10"/>
    <mergeCell ref="A11:V11"/>
    <mergeCell ref="A12:N12"/>
    <mergeCell ref="A13:V13"/>
    <mergeCell ref="A14:V14"/>
    <mergeCell ref="A1:V1"/>
    <mergeCell ref="A3:V3"/>
    <mergeCell ref="A5:V5"/>
    <mergeCell ref="A6:N6"/>
    <mergeCell ref="A7:N7"/>
    <mergeCell ref="A8:V8"/>
  </mergeCells>
  <pageMargins left="0.51180555555555596" right="0.51180555555555596" top="0.63472222222222197" bottom="0.78749999999999998" header="0.511811023622047" footer="0.31527777777777799"/>
  <pageSetup paperSize="9" fitToHeight="0" orientation="landscape" horizontalDpi="300" verticalDpi="300" r:id="rId1"/>
  <headerFooter>
    <oddFooter>&amp;LÁrea Responsável: SUPECC/SGI/SES&amp;RPág &amp;P de &amp;N - 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HERSO-IPGSE -88</vt:lpstr>
      <vt:lpstr>'HERSO-IPGSE -88'!Area_de_impressao</vt:lpstr>
      <vt:lpstr>'HERSO-IPGSE -88'!Titulos_de_impressao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Emilia Regina da Fonseca</cp:lastModifiedBy>
  <dcterms:created xsi:type="dcterms:W3CDTF">2024-06-19T13:16:22Z</dcterms:created>
  <dcterms:modified xsi:type="dcterms:W3CDTF">2024-06-19T13:16:54Z</dcterms:modified>
</cp:coreProperties>
</file>