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RSO" sheetId="1" state="visible" r:id="rId3"/>
  </sheets>
  <definedNames>
    <definedName function="false" hidden="false" localSheetId="0" name="_xlnm.Print_Area" vbProcedure="false">HERSO!$A$1:$V$98</definedName>
    <definedName function="false" hidden="false" localSheetId="0" name="_xlnm.Print_Titles" vbProcedure="false">HERSO!$56:$57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S26" authorId="0">
      <text>
        <r>
          <rPr>
            <sz val="11"/>
            <color rgb="FF000000"/>
            <rFont val="Calibri"/>
            <family val="2"/>
            <charset val="1"/>
          </rPr>
          <t xml:space="preserve">INVESTIMENTO, PARA AQUISIÇÃO DE ARCO CIRÚRGICO PARA O HOSPITAL ESTADUAL DE SANTA HELENA DE GOIÁS DR. ALBANIR FALEIROS MACHADO (HERSO) . DOCUMENTOS: DESPACHO N°8112/2021-SGI,DESPACHO N°2827/2021-SUPER,DESPACHO N°1815/2021-GEAM, DESPACHO N°1291/2021-GERAT,DESPACHO N°1471/2021-GAOS,REQUISIÇÃO DE DESPESA N°486/2021-GAOS, proc.202100010042965.
</t>
        </r>
      </text>
    </comment>
    <comment ref="S31" authorId="0">
      <text>
        <r>
          <rPr>
            <sz val="11"/>
            <color rgb="FF000000"/>
            <rFont val="Calibri"/>
            <family val="2"/>
            <charset val="1"/>
          </rPr>
          <t xml:space="preserve">INVESTIMENTO, PARA AQUISIÇÃO DE 4 (QUATRO) FOCOS CIRÚRGICOS PARA O HOSPITAL ESTADUAL DE SANTA HELENA DE GOIÁS/ALBANIR FALEIROS MACHADO - HERSO CONFORME . DOCUMENTAÇÃO: REQUISIÇÃO DE DESPESA N° 479/2021 GAOS proc202100010048603.
</t>
        </r>
      </text>
    </comment>
  </commentList>
</comments>
</file>

<file path=xl/sharedStrings.xml><?xml version="1.0" encoding="utf-8"?>
<sst xmlns="http://schemas.openxmlformats.org/spreadsheetml/2006/main" count="154" uniqueCount="79">
  <si>
    <t xml:space="preserve">Relatório Resumido da Execução Orçamentária e Financeira por Contrato de Gestão</t>
  </si>
  <si>
    <t xml:space="preserve">Mês/Ano: Setembro/2023</t>
  </si>
  <si>
    <t xml:space="preserve">Órgão Contratante: SECRETARIA DE ESTADO DA SAÚDE – SES/GO.</t>
  </si>
  <si>
    <t xml:space="preserve">CNPJ:02.529.964/0001-57</t>
  </si>
  <si>
    <t xml:space="preserve">Organização Social Contratada : INSTITUTO DE PLANEJAMENTO E GESTÃO DE SERVIÇOS ESPECIALIZADOS - IPGSE</t>
  </si>
  <si>
    <t xml:space="preserve">CNPJ: 18.176.322/0002-32</t>
  </si>
  <si>
    <t xml:space="preserve">Unidade Gerida: Hospital Estadual de Santa Helena de Goiás Dr. Albanir Faleiros Machado - HERSO.</t>
  </si>
  <si>
    <t xml:space="preserve">Contrato de Gestão nº: 88/2022 - SES    -  1º Termo Aditivo, 2º Termo Aditivo</t>
  </si>
  <si>
    <t xml:space="preserve">Vigência do Contrato de Gestão - Início 05/10/2022 Término 26/10/2023 /    1º Termo Aditivo: Início 01/11/2022 Término 29/04/2023 e 2º Termo Aditivo: Início 30/04/2023 Término 26/10/2023 / 1º Apostilamente 01/05 a 31/08/23</t>
  </si>
  <si>
    <t xml:space="preserve">Previsão de Repasse Mensal do Contrato de Gestão/ADITIVO - Custeio :  R$   5.707.053,55     Processo nº: 202200010020876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</si>
  <si>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</si>
  <si>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</si>
  <si>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</si>
  <si>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</si>
  <si>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</si>
  <si>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</si>
  <si>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</si>
  <si>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</si>
  <si>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</si>
  <si>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</si>
  <si>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</si>
  <si>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</si>
  <si>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</si>
  <si>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</si>
  <si>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</si>
  <si>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</si>
  <si>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</si>
  <si>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</si>
  <si>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</si>
  <si>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</si>
  <si>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</si>
  <si>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</si>
  <si>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</si>
  <si>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</si>
  <si>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</si>
  <si>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</si>
  <si>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</si>
  <si>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</si>
  <si>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</si>
  <si>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</si>
  <si>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</si>
  <si>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</si>
  <si>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</si>
  <si>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 xml:space="preserve">Descrição</t>
  </si>
  <si>
    <t xml:space="preserve">Ressarcimentos (Rescisões Trabalhista, Serviço Hospitalar e Ambulatórial, Leitos Extras, Material Órtese e Prótese ( OPME e Outros ). </t>
  </si>
  <si>
    <t xml:space="preserve">Mandados Judiciais .</t>
  </si>
  <si>
    <t xml:space="preserve">Repasse Via Regularizaçõa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</si>
  <si>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</si>
  <si>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</si>
  <si>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</si>
  <si>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</si>
  <si>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</si>
  <si>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</si>
  <si>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</si>
  <si>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</si>
  <si>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</si>
  <si>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</si>
  <si>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3.1.90.11.10</t>
  </si>
  <si>
    <t xml:space="preserve">SES/GMAE-14421 E SES/SUPECC-03082.</t>
  </si>
  <si>
    <t xml:space="preserve">*Glosa - Servidores cedidos.</t>
  </si>
  <si>
    <t xml:space="preserve">Glosa -Residentes (Programa de Residência Médica).</t>
  </si>
  <si>
    <t xml:space="preserve">Glosa- Concessionárias (faturas da energia).</t>
  </si>
  <si>
    <t xml:space="preserve">3.3.90.39.04</t>
  </si>
  <si>
    <t xml:space="preserve">*Glosa- Concessionárias (faturas da energia).</t>
  </si>
  <si>
    <t xml:space="preserve">Glosa - Não cumprimento de Metas Contratuais.</t>
  </si>
  <si>
    <t xml:space="preserve">19 de Março a 31 de Outubro de 202</t>
  </si>
  <si>
    <t xml:space="preserve">SES/COMACG-20549 E SES/SUPECC-03082.</t>
  </si>
  <si>
    <t xml:space="preserve"> 01 de novembro de 2022 a 29 de abril de 2023</t>
  </si>
  <si>
    <t xml:space="preserve">Glosa Segurança Armada.</t>
  </si>
  <si>
    <t xml:space="preserve">Outras Glosas-Diferença do ajuste de folha - valor da folha menor que o previsto no Contrato.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</si>
  <si>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</si>
  <si>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</si>
  <si>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</si>
  <si>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8. Pagamentos (repasses – Restos a Pagar) - Repasses referente ao custeio, processo nº 202200010020876,  parcelas de referência dezembro/22 (R$ 259.602,97),  INVESTIMENTO, PARA AQUISIÇÃO DE ARCO CIRÚRGICO , proc.202100010042965 (R$ 291.000,00), INVESTIMENTO, PARA AQUISIÇÃO DE 4 (QUATRO) FOCOS CIRÚRGICOS  proc202100010048603(R$ 190.209,60).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</si>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</sst>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.00_-;\-* #,##0.00_-;_-* \-??_-;_-@_-"/>
    <numFmt numFmtId="167" formatCode="[$-416]mmm\-yy;@"/>
    <numFmt numFmtId="168" formatCode="#,##0.00"/>
    <numFmt numFmtId="169" formatCode="\ * #,##0.00\ ;\-* #,##0.00\ ;\ * \-00\ ;\ @\ "/>
    <numFmt numFmtId="170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/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6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6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V13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.42"/>
    <col collapsed="false" customWidth="true" hidden="false" outlineLevel="0" max="2" min="2" style="0" width="14.29"/>
    <col collapsed="false" customWidth="true" hidden="false" outlineLevel="0" max="3" min="3" style="1" width="16.29"/>
    <col collapsed="false" customWidth="true" hidden="false" outlineLevel="0" max="7" min="4" style="0" width="16.29"/>
    <col collapsed="false" customWidth="true" hidden="false" outlineLevel="0" max="8" min="8" style="0" width="18.57"/>
    <col collapsed="false" customWidth="true" hidden="false" outlineLevel="0" max="10" min="9" style="0" width="16.29"/>
    <col collapsed="false" customWidth="true" hidden="false" outlineLevel="0" max="11" min="11" style="0" width="18.29"/>
    <col collapsed="false" customWidth="true" hidden="false" outlineLevel="0" max="22" min="12" style="0" width="16.29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6.5" hidden="false" customHeight="tru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6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6.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.75" hidden="false" customHeight="tru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5.7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8.7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75" hidden="false" customHeight="tru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</row>
    <row r="13" customFormat="false" ht="15.75" hidden="false" customHeight="true" outlineLevel="0" collapsed="false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customFormat="false" ht="15.75" hidden="false" customHeight="true" outlineLevel="0" collapsed="false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customFormat="false" ht="15.7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customFormat="false" ht="15.75" hidden="false" customHeight="true" outlineLevel="0" collapsed="false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customFormat="false" ht="25.5" hidden="false" customHeight="true" outlineLevel="0" collapsed="false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customFormat="false" ht="15.75" hidden="false" customHeight="true" outlineLevel="0" collapsed="false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customFormat="false" ht="15.75" hidden="false" customHeight="true" outlineLevel="0" collapsed="false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customFormat="false" ht="81" hidden="false" customHeight="true" outlineLevel="0" collapsed="false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customFormat="false" ht="37.5" hidden="false" customHeight="true" outlineLevel="0" collapsed="false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customFormat="false" ht="15.75" hidden="false" customHeight="false" outlineLevel="0" collapsed="false">
      <c r="A22" s="20" t="s">
        <v>30</v>
      </c>
      <c r="B22" s="21" t="n">
        <v>7275539.05</v>
      </c>
      <c r="C22" s="22" t="n">
        <v>5115713.85</v>
      </c>
      <c r="D22" s="23" t="n">
        <v>10102674.95</v>
      </c>
      <c r="E22" s="24" t="n">
        <v>0</v>
      </c>
      <c r="F22" s="25"/>
      <c r="G22" s="25"/>
      <c r="H22" s="25"/>
      <c r="I22" s="26"/>
      <c r="J22" s="27" t="n">
        <v>2219801.75</v>
      </c>
      <c r="K22" s="28"/>
      <c r="L22" s="25"/>
      <c r="M22" s="25"/>
      <c r="N22" s="25"/>
      <c r="O22" s="29"/>
      <c r="P22" s="29"/>
      <c r="Q22" s="29"/>
      <c r="R22" s="29"/>
      <c r="S22" s="29"/>
      <c r="T22" s="29"/>
      <c r="U22" s="29"/>
      <c r="V22" s="30" t="n">
        <f aca="false">L22+M22+N22+R22+S22+T22+U22</f>
        <v>0</v>
      </c>
    </row>
    <row r="23" customFormat="false" ht="15.75" hidden="false" customHeight="false" outlineLevel="0" collapsed="false">
      <c r="A23" s="31" t="s">
        <v>31</v>
      </c>
      <c r="B23" s="32" t="n">
        <v>7275539.05</v>
      </c>
      <c r="C23" s="33" t="n">
        <v>5115713.85</v>
      </c>
      <c r="D23" s="34" t="n">
        <v>0</v>
      </c>
      <c r="E23" s="33" t="n">
        <v>677090.29</v>
      </c>
      <c r="F23" s="30"/>
      <c r="G23" s="30" t="n">
        <v>5047760.97</v>
      </c>
      <c r="H23" s="30" t="n">
        <v>677090.29</v>
      </c>
      <c r="I23" s="35"/>
      <c r="J23" s="36" t="n">
        <v>2227778.08</v>
      </c>
      <c r="K23" s="37" t="n">
        <v>44958</v>
      </c>
      <c r="L23" s="30" t="n">
        <v>4795713.85</v>
      </c>
      <c r="M23" s="30"/>
      <c r="N23" s="30"/>
      <c r="O23" s="38"/>
      <c r="P23" s="38"/>
      <c r="Q23" s="38"/>
      <c r="R23" s="38"/>
      <c r="S23" s="38"/>
      <c r="T23" s="38"/>
      <c r="U23" s="38"/>
      <c r="V23" s="30" t="n">
        <f aca="false">L23+M23+N23+R23+S23+T23+U23</f>
        <v>4795713.85</v>
      </c>
    </row>
    <row r="24" customFormat="false" ht="15.75" hidden="false" customHeight="false" outlineLevel="0" collapsed="false">
      <c r="A24" s="39" t="s">
        <v>32</v>
      </c>
      <c r="B24" s="40" t="n">
        <v>7275539.05</v>
      </c>
      <c r="C24" s="33" t="n">
        <v>5115713.85</v>
      </c>
      <c r="D24" s="34" t="n">
        <v>5055737.3</v>
      </c>
      <c r="E24" s="33" t="n">
        <v>84200</v>
      </c>
      <c r="F24" s="30"/>
      <c r="G24" s="30" t="n">
        <v>10110651.28</v>
      </c>
      <c r="H24" s="30" t="n">
        <v>0</v>
      </c>
      <c r="I24" s="35"/>
      <c r="J24" s="36" t="n">
        <v>2220625.07</v>
      </c>
      <c r="K24" s="37" t="n">
        <v>44986</v>
      </c>
      <c r="L24" s="30" t="n">
        <v>4805539.05</v>
      </c>
      <c r="M24" s="30" t="n">
        <v>677090.29</v>
      </c>
      <c r="N24" s="30"/>
      <c r="O24" s="38"/>
      <c r="P24" s="38"/>
      <c r="Q24" s="38"/>
      <c r="R24" s="38"/>
      <c r="S24" s="38"/>
      <c r="T24" s="38"/>
      <c r="U24" s="38"/>
      <c r="V24" s="30" t="n">
        <f aca="false">L24+M24+N24+R24+S24+T24+U24</f>
        <v>5482629.34</v>
      </c>
    </row>
    <row r="25" customFormat="false" ht="15.75" hidden="false" customHeight="false" outlineLevel="0" collapsed="false">
      <c r="A25" s="39"/>
      <c r="B25" s="40"/>
      <c r="C25" s="33"/>
      <c r="D25" s="34"/>
      <c r="E25" s="33"/>
      <c r="F25" s="30"/>
      <c r="G25" s="30"/>
      <c r="H25" s="30"/>
      <c r="I25" s="35"/>
      <c r="J25" s="36"/>
      <c r="K25" s="37" t="n">
        <v>44927</v>
      </c>
      <c r="L25" s="30" t="n">
        <v>4775539.05</v>
      </c>
      <c r="M25" s="30"/>
      <c r="N25" s="30"/>
      <c r="O25" s="38"/>
      <c r="P25" s="38"/>
      <c r="Q25" s="38"/>
      <c r="R25" s="38"/>
      <c r="S25" s="38"/>
      <c r="T25" s="38"/>
      <c r="U25" s="38"/>
      <c r="V25" s="30" t="n">
        <f aca="false">L25+M25+N25+R25+S25+T25+U25</f>
        <v>4775539.05</v>
      </c>
    </row>
    <row r="26" customFormat="false" ht="15.75" hidden="false" customHeight="false" outlineLevel="0" collapsed="false">
      <c r="A26" s="39" t="s">
        <v>33</v>
      </c>
      <c r="B26" s="40" t="n">
        <v>7288190.22</v>
      </c>
      <c r="C26" s="33" t="n">
        <v>5135425.18</v>
      </c>
      <c r="D26" s="34" t="n">
        <v>44284578.41</v>
      </c>
      <c r="E26" s="33" t="n">
        <v>0</v>
      </c>
      <c r="F26" s="30"/>
      <c r="G26" s="41" t="n">
        <v>4876817.69</v>
      </c>
      <c r="H26" s="30" t="n">
        <v>0</v>
      </c>
      <c r="I26" s="35"/>
      <c r="J26" s="42" t="n">
        <v>2221137.41</v>
      </c>
      <c r="K26" s="37" t="n">
        <v>45017</v>
      </c>
      <c r="L26" s="30" t="n">
        <v>4863021.09</v>
      </c>
      <c r="M26" s="30"/>
      <c r="N26" s="30"/>
      <c r="O26" s="38"/>
      <c r="P26" s="38"/>
      <c r="Q26" s="38"/>
      <c r="R26" s="30" t="n">
        <v>259602.97</v>
      </c>
      <c r="S26" s="30" t="n">
        <v>291000</v>
      </c>
      <c r="T26" s="38"/>
      <c r="U26" s="38"/>
      <c r="V26" s="30" t="n">
        <f aca="false">L26+M26+N26+R26+S26+T26+U26</f>
        <v>5413624.06</v>
      </c>
    </row>
    <row r="27" customFormat="false" ht="15.75" hidden="false" customHeight="false" outlineLevel="0" collapsed="false">
      <c r="A27" s="39" t="s">
        <v>34</v>
      </c>
      <c r="B27" s="40" t="n">
        <v>7691485.3</v>
      </c>
      <c r="C27" s="34" t="n">
        <v>5743465.01</v>
      </c>
      <c r="D27" s="34"/>
      <c r="E27" s="30"/>
      <c r="F27" s="30"/>
      <c r="G27" s="41" t="n">
        <v>11126631.92</v>
      </c>
      <c r="H27" s="30" t="n">
        <v>0</v>
      </c>
      <c r="I27" s="35"/>
      <c r="J27" s="36" t="n">
        <v>2170000</v>
      </c>
      <c r="K27" s="37" t="n">
        <v>44986</v>
      </c>
      <c r="L27" s="30" t="n">
        <v>249374.93</v>
      </c>
      <c r="M27" s="30"/>
      <c r="N27" s="30"/>
      <c r="O27" s="38"/>
      <c r="P27" s="38"/>
      <c r="Q27" s="38"/>
      <c r="R27" s="38"/>
      <c r="S27" s="38"/>
      <c r="T27" s="38"/>
      <c r="U27" s="38"/>
      <c r="V27" s="30" t="n">
        <f aca="false">L27+M27+N27+R27+S27+T27+U27</f>
        <v>249374.93</v>
      </c>
    </row>
    <row r="28" customFormat="false" ht="15.75" hidden="false" customHeight="false" outlineLevel="0" collapsed="false">
      <c r="A28" s="39"/>
      <c r="B28" s="40"/>
      <c r="C28" s="33"/>
      <c r="D28" s="34"/>
      <c r="E28" s="30"/>
      <c r="F28" s="30"/>
      <c r="G28" s="41"/>
      <c r="H28" s="30"/>
      <c r="I28" s="35"/>
      <c r="J28" s="36"/>
      <c r="K28" s="37" t="n">
        <v>44927</v>
      </c>
      <c r="L28" s="30" t="n">
        <v>280198.25</v>
      </c>
      <c r="M28" s="30"/>
      <c r="N28" s="30"/>
      <c r="O28" s="38"/>
      <c r="P28" s="38"/>
      <c r="Q28" s="38"/>
      <c r="R28" s="38"/>
      <c r="S28" s="38"/>
      <c r="T28" s="38"/>
      <c r="U28" s="38"/>
      <c r="V28" s="30" t="n">
        <f aca="false">L28+M28+N28+R28+S28+T28+U28</f>
        <v>280198.25</v>
      </c>
    </row>
    <row r="29" customFormat="false" ht="15.75" hidden="false" customHeight="false" outlineLevel="0" collapsed="false">
      <c r="A29" s="39"/>
      <c r="B29" s="40"/>
      <c r="C29" s="33"/>
      <c r="D29" s="34"/>
      <c r="E29" s="30"/>
      <c r="F29" s="30"/>
      <c r="G29" s="41"/>
      <c r="H29" s="30"/>
      <c r="I29" s="35"/>
      <c r="J29" s="36"/>
      <c r="K29" s="37" t="n">
        <v>44958</v>
      </c>
      <c r="L29" s="30" t="n">
        <v>252047.12</v>
      </c>
      <c r="M29" s="30"/>
      <c r="N29" s="30"/>
      <c r="O29" s="38"/>
      <c r="P29" s="38"/>
      <c r="Q29" s="38"/>
      <c r="R29" s="38"/>
      <c r="S29" s="38"/>
      <c r="T29" s="38"/>
      <c r="U29" s="38"/>
      <c r="V29" s="30" t="n">
        <f aca="false">L29+M29+N29+R29+S29+T29+U29</f>
        <v>252047.12</v>
      </c>
    </row>
    <row r="30" customFormat="false" ht="15.75" hidden="false" customHeight="false" outlineLevel="0" collapsed="false">
      <c r="A30" s="39"/>
      <c r="B30" s="40"/>
      <c r="C30" s="33"/>
      <c r="D30" s="34"/>
      <c r="E30" s="30"/>
      <c r="F30" s="30"/>
      <c r="G30" s="41"/>
      <c r="H30" s="30"/>
      <c r="I30" s="35"/>
      <c r="J30" s="36"/>
      <c r="K30" s="37" t="n">
        <v>45047</v>
      </c>
      <c r="L30" s="30" t="n">
        <v>4893734.14</v>
      </c>
      <c r="M30" s="30"/>
      <c r="N30" s="30"/>
      <c r="O30" s="38"/>
      <c r="P30" s="38"/>
      <c r="Q30" s="38"/>
      <c r="R30" s="38"/>
      <c r="S30" s="38"/>
      <c r="T30" s="38"/>
      <c r="U30" s="38"/>
      <c r="V30" s="30" t="n">
        <f aca="false">L30+M30+N30+R30+S30+T30+U30</f>
        <v>4893734.14</v>
      </c>
    </row>
    <row r="31" customFormat="false" ht="15.75" hidden="false" customHeight="false" outlineLevel="0" collapsed="false">
      <c r="A31" s="39" t="s">
        <v>35</v>
      </c>
      <c r="B31" s="40" t="n">
        <v>7691485.3</v>
      </c>
      <c r="C31" s="34" t="n">
        <v>5743465.01</v>
      </c>
      <c r="D31" s="34"/>
      <c r="E31" s="30"/>
      <c r="F31" s="30"/>
      <c r="G31" s="41" t="n">
        <v>5721132.82</v>
      </c>
      <c r="H31" s="30" t="n">
        <v>45000</v>
      </c>
      <c r="I31" s="35"/>
      <c r="J31" s="36" t="n">
        <v>2169622.1</v>
      </c>
      <c r="K31" s="37" t="n">
        <v>45017</v>
      </c>
      <c r="L31" s="30" t="n">
        <v>204031.72</v>
      </c>
      <c r="M31" s="30" t="n">
        <v>45000</v>
      </c>
      <c r="N31" s="30"/>
      <c r="O31" s="38"/>
      <c r="P31" s="38"/>
      <c r="Q31" s="38"/>
      <c r="R31" s="38"/>
      <c r="S31" s="30" t="n">
        <v>190209.6</v>
      </c>
      <c r="T31" s="38"/>
      <c r="U31" s="38"/>
      <c r="V31" s="30" t="n">
        <f aca="false">L31+M31+N31+R31+S31+T31+U31</f>
        <v>439241.32</v>
      </c>
    </row>
    <row r="32" customFormat="false" ht="15.75" hidden="false" customHeight="false" outlineLevel="0" collapsed="false">
      <c r="A32" s="39"/>
      <c r="B32" s="40"/>
      <c r="C32" s="33"/>
      <c r="D32" s="34"/>
      <c r="E32" s="30"/>
      <c r="F32" s="30"/>
      <c r="G32" s="41"/>
      <c r="H32" s="30"/>
      <c r="I32" s="35"/>
      <c r="J32" s="36"/>
      <c r="K32" s="37" t="n">
        <v>45078</v>
      </c>
      <c r="L32" s="30" t="n">
        <v>4893734.14</v>
      </c>
      <c r="M32" s="30"/>
      <c r="N32" s="30"/>
      <c r="O32" s="38"/>
      <c r="P32" s="38"/>
      <c r="Q32" s="38"/>
      <c r="R32" s="38"/>
      <c r="S32" s="38"/>
      <c r="T32" s="38"/>
      <c r="U32" s="38"/>
      <c r="V32" s="30" t="n">
        <f aca="false">L32+M32+N32+R32+S32+T32+U32</f>
        <v>4893734.14</v>
      </c>
    </row>
    <row r="33" customFormat="false" ht="15.75" hidden="false" customHeight="false" outlineLevel="0" collapsed="false">
      <c r="A33" s="39" t="s">
        <v>36</v>
      </c>
      <c r="B33" s="40" t="n">
        <v>7691485.3</v>
      </c>
      <c r="C33" s="34" t="n">
        <v>5743465.01</v>
      </c>
      <c r="D33" s="34"/>
      <c r="E33" s="30"/>
      <c r="F33" s="30"/>
      <c r="G33" s="41" t="n">
        <v>5230302.27</v>
      </c>
      <c r="H33" s="38"/>
      <c r="I33" s="35"/>
      <c r="J33" s="42" t="n">
        <v>2124176.14</v>
      </c>
      <c r="K33" s="37" t="n">
        <v>45047</v>
      </c>
      <c r="L33" s="30" t="n">
        <v>591339.7</v>
      </c>
      <c r="M33" s="30"/>
      <c r="N33" s="30"/>
      <c r="O33" s="38"/>
      <c r="P33" s="38"/>
      <c r="Q33" s="38"/>
      <c r="R33" s="38"/>
      <c r="S33" s="38"/>
      <c r="T33" s="38"/>
      <c r="U33" s="38"/>
      <c r="V33" s="30" t="n">
        <f aca="false">L33+M33+N33+R33+S33+T33+U33</f>
        <v>591339.7</v>
      </c>
    </row>
    <row r="34" customFormat="false" ht="15.75" hidden="false" customHeight="false" outlineLevel="0" collapsed="false">
      <c r="A34" s="39"/>
      <c r="B34" s="40"/>
      <c r="C34" s="33"/>
      <c r="D34" s="34"/>
      <c r="E34" s="30"/>
      <c r="F34" s="30"/>
      <c r="G34" s="41"/>
      <c r="H34" s="38"/>
      <c r="I34" s="35"/>
      <c r="J34" s="36"/>
      <c r="K34" s="37" t="n">
        <v>45078</v>
      </c>
      <c r="L34" s="30" t="n">
        <v>591339.7</v>
      </c>
      <c r="M34" s="30"/>
      <c r="N34" s="30"/>
      <c r="O34" s="38"/>
      <c r="P34" s="38"/>
      <c r="Q34" s="38"/>
      <c r="R34" s="38"/>
      <c r="S34" s="38"/>
      <c r="T34" s="38"/>
      <c r="U34" s="38"/>
      <c r="V34" s="30" t="n">
        <f aca="false">L34+M34+N34+R34+S34+T34+U34</f>
        <v>591339.7</v>
      </c>
    </row>
    <row r="35" customFormat="false" ht="15.75" hidden="false" customHeight="false" outlineLevel="0" collapsed="false">
      <c r="A35" s="39"/>
      <c r="B35" s="40"/>
      <c r="C35" s="33"/>
      <c r="D35" s="34"/>
      <c r="E35" s="30"/>
      <c r="F35" s="30"/>
      <c r="G35" s="41"/>
      <c r="H35" s="38"/>
      <c r="I35" s="35"/>
      <c r="J35" s="36"/>
      <c r="K35" s="37" t="n">
        <v>45108</v>
      </c>
      <c r="L35" s="30" t="n">
        <v>5385073.84</v>
      </c>
      <c r="M35" s="30"/>
      <c r="N35" s="30"/>
      <c r="O35" s="38"/>
      <c r="P35" s="38"/>
      <c r="Q35" s="38"/>
      <c r="R35" s="38"/>
      <c r="S35" s="38"/>
      <c r="T35" s="38"/>
      <c r="U35" s="38"/>
      <c r="V35" s="30" t="n">
        <f aca="false">L35+M35+N35+R35+S35+T35+U35</f>
        <v>5385073.84</v>
      </c>
    </row>
    <row r="36" customFormat="false" ht="15.75" hidden="false" customHeight="false" outlineLevel="0" collapsed="false">
      <c r="A36" s="39" t="s">
        <v>37</v>
      </c>
      <c r="B36" s="40" t="n">
        <v>7691485.3</v>
      </c>
      <c r="C36" s="34" t="n">
        <v>5743465.01</v>
      </c>
      <c r="D36" s="34"/>
      <c r="E36" s="38"/>
      <c r="F36" s="38"/>
      <c r="G36" s="43" t="n">
        <v>5707053.55</v>
      </c>
      <c r="H36" s="38"/>
      <c r="I36" s="35"/>
      <c r="J36" s="42" t="n">
        <v>2424771.57</v>
      </c>
      <c r="K36" s="37" t="n">
        <v>45139</v>
      </c>
      <c r="L36" s="44" t="n">
        <v>5025920.17</v>
      </c>
      <c r="M36" s="30"/>
      <c r="N36" s="30"/>
      <c r="O36" s="38"/>
      <c r="P36" s="38"/>
      <c r="Q36" s="38"/>
      <c r="R36" s="38"/>
      <c r="S36" s="38"/>
      <c r="T36" s="38"/>
      <c r="U36" s="38"/>
      <c r="V36" s="30" t="n">
        <f aca="false">L36+M36+N36+R36+S36+T36+U36</f>
        <v>5025920.17</v>
      </c>
    </row>
    <row r="37" customFormat="false" ht="15.75" hidden="false" customHeight="false" outlineLevel="0" collapsed="false">
      <c r="A37" s="39" t="s">
        <v>38</v>
      </c>
      <c r="B37" s="40" t="n">
        <v>7655073.84</v>
      </c>
      <c r="C37" s="33" t="n">
        <v>5707053.55</v>
      </c>
      <c r="D37" s="34" t="n">
        <v>145645.84</v>
      </c>
      <c r="E37" s="38"/>
      <c r="F37" s="38"/>
      <c r="G37" s="43" t="n">
        <v>4510043.17</v>
      </c>
      <c r="H37" s="38"/>
      <c r="I37" s="35"/>
      <c r="J37" s="34" t="n">
        <v>2270000</v>
      </c>
      <c r="K37" s="37" t="n">
        <v>45198</v>
      </c>
      <c r="L37" s="41" t="n">
        <v>5385073.84</v>
      </c>
      <c r="M37" s="30"/>
      <c r="N37" s="38"/>
      <c r="O37" s="38"/>
      <c r="P37" s="38"/>
      <c r="Q37" s="38"/>
      <c r="R37" s="38"/>
      <c r="S37" s="38"/>
      <c r="T37" s="38"/>
      <c r="U37" s="38"/>
      <c r="V37" s="30" t="n">
        <f aca="false">L37+M37+N37+R37+S37+T37+U37</f>
        <v>5385073.84</v>
      </c>
    </row>
    <row r="38" customFormat="false" ht="15.75" hidden="false" customHeight="false" outlineLevel="0" collapsed="false">
      <c r="A38" s="39"/>
      <c r="B38" s="40"/>
      <c r="C38" s="33"/>
      <c r="D38" s="33"/>
      <c r="E38" s="38"/>
      <c r="F38" s="38"/>
      <c r="G38" s="38"/>
      <c r="H38" s="38"/>
      <c r="I38" s="35"/>
      <c r="J38" s="35"/>
      <c r="K38" s="37" t="n">
        <v>45047</v>
      </c>
      <c r="L38" s="41" t="n">
        <v>36411.46</v>
      </c>
      <c r="M38" s="30"/>
      <c r="N38" s="38"/>
      <c r="O38" s="38"/>
      <c r="P38" s="38"/>
      <c r="Q38" s="38"/>
      <c r="R38" s="38"/>
      <c r="S38" s="38"/>
      <c r="T38" s="38"/>
      <c r="U38" s="38"/>
      <c r="V38" s="30" t="n">
        <f aca="false">L38+M38+N38+R38+S38+T38+U38</f>
        <v>36411.46</v>
      </c>
    </row>
    <row r="39" customFormat="false" ht="15.75" hidden="false" customHeight="false" outlineLevel="0" collapsed="false">
      <c r="A39" s="39"/>
      <c r="B39" s="40"/>
      <c r="C39" s="33"/>
      <c r="D39" s="33"/>
      <c r="E39" s="38"/>
      <c r="F39" s="38"/>
      <c r="G39" s="38"/>
      <c r="H39" s="38"/>
      <c r="I39" s="35"/>
      <c r="J39" s="35"/>
      <c r="K39" s="37" t="n">
        <v>45078</v>
      </c>
      <c r="L39" s="41" t="n">
        <v>36411.46</v>
      </c>
      <c r="M39" s="30"/>
      <c r="N39" s="38"/>
      <c r="O39" s="38"/>
      <c r="P39" s="38"/>
      <c r="Q39" s="38"/>
      <c r="R39" s="38"/>
      <c r="S39" s="38"/>
      <c r="T39" s="38"/>
      <c r="U39" s="38"/>
      <c r="V39" s="30" t="n">
        <f aca="false">L39+M39+N39+R39+S39+T39+U39</f>
        <v>36411.46</v>
      </c>
    </row>
    <row r="40" customFormat="false" ht="15.75" hidden="false" customHeight="false" outlineLevel="0" collapsed="false">
      <c r="A40" s="39"/>
      <c r="B40" s="40"/>
      <c r="C40" s="33"/>
      <c r="D40" s="33"/>
      <c r="E40" s="38"/>
      <c r="F40" s="38"/>
      <c r="G40" s="38"/>
      <c r="H40" s="38"/>
      <c r="I40" s="35"/>
      <c r="J40" s="35"/>
      <c r="K40" s="37" t="n">
        <v>45106</v>
      </c>
      <c r="L40" s="41" t="n">
        <v>377.9</v>
      </c>
      <c r="M40" s="30"/>
      <c r="N40" s="38"/>
      <c r="O40" s="38"/>
      <c r="P40" s="38"/>
      <c r="Q40" s="38"/>
      <c r="R40" s="38"/>
      <c r="S40" s="38"/>
      <c r="T40" s="38"/>
      <c r="U40" s="38"/>
      <c r="V40" s="30" t="n">
        <f aca="false">L40+M40+N40+R40+S40+T40+U40</f>
        <v>377.9</v>
      </c>
    </row>
    <row r="41" customFormat="false" ht="15.75" hidden="false" customHeight="false" outlineLevel="0" collapsed="false">
      <c r="A41" s="39"/>
      <c r="B41" s="40"/>
      <c r="C41" s="33"/>
      <c r="D41" s="33"/>
      <c r="E41" s="38"/>
      <c r="F41" s="38"/>
      <c r="G41" s="38"/>
      <c r="H41" s="38"/>
      <c r="I41" s="35"/>
      <c r="J41" s="35"/>
      <c r="K41" s="37" t="n">
        <v>45108</v>
      </c>
      <c r="L41" s="41" t="n">
        <v>36411.46</v>
      </c>
      <c r="M41" s="30"/>
      <c r="N41" s="38"/>
      <c r="O41" s="38"/>
      <c r="P41" s="38"/>
      <c r="Q41" s="38"/>
      <c r="R41" s="38"/>
      <c r="S41" s="38"/>
      <c r="T41" s="38"/>
      <c r="U41" s="38"/>
      <c r="V41" s="30" t="n">
        <f aca="false">L41+M41+N41+R41+S41+T41+U41</f>
        <v>36411.46</v>
      </c>
    </row>
    <row r="42" customFormat="false" ht="15.75" hidden="false" customHeight="false" outlineLevel="0" collapsed="false">
      <c r="A42" s="39"/>
      <c r="B42" s="40"/>
      <c r="C42" s="33"/>
      <c r="D42" s="33"/>
      <c r="E42" s="38"/>
      <c r="F42" s="38"/>
      <c r="G42" s="38"/>
      <c r="H42" s="38"/>
      <c r="I42" s="35"/>
      <c r="J42" s="35"/>
      <c r="K42" s="37" t="n">
        <v>45167</v>
      </c>
      <c r="L42" s="41" t="n">
        <v>36411.46</v>
      </c>
      <c r="M42" s="30"/>
      <c r="N42" s="38"/>
      <c r="O42" s="38"/>
      <c r="P42" s="38"/>
      <c r="Q42" s="38"/>
      <c r="R42" s="38"/>
      <c r="S42" s="38"/>
      <c r="T42" s="38"/>
      <c r="U42" s="38"/>
      <c r="V42" s="30" t="n">
        <f aca="false">L42+M42+N42+R42+S42+T42+U42</f>
        <v>36411.46</v>
      </c>
    </row>
    <row r="43" customFormat="false" ht="15.75" hidden="false" customHeight="false" outlineLevel="0" collapsed="false">
      <c r="A43" s="39" t="s">
        <v>39</v>
      </c>
      <c r="B43" s="40" t="n">
        <v>6634397.33</v>
      </c>
      <c r="C43" s="33" t="n">
        <v>4946113.08</v>
      </c>
      <c r="D43" s="33"/>
      <c r="E43" s="38"/>
      <c r="F43" s="38"/>
      <c r="G43" s="38"/>
      <c r="H43" s="38"/>
      <c r="I43" s="35"/>
      <c r="J43" s="35"/>
      <c r="K43" s="37"/>
      <c r="L43" s="30"/>
      <c r="M43" s="30"/>
      <c r="N43" s="38"/>
      <c r="O43" s="38"/>
      <c r="P43" s="38"/>
      <c r="Q43" s="38"/>
      <c r="R43" s="38"/>
      <c r="S43" s="38"/>
      <c r="T43" s="38"/>
      <c r="U43" s="38"/>
      <c r="V43" s="30" t="n">
        <f aca="false">L43+M43+N43+R43+S43+T43+U43</f>
        <v>0</v>
      </c>
    </row>
    <row r="44" customFormat="false" ht="15.75" hidden="false" customHeight="false" outlineLevel="0" collapsed="false">
      <c r="A44" s="39" t="s">
        <v>40</v>
      </c>
      <c r="B44" s="40"/>
      <c r="C44" s="33"/>
      <c r="D44" s="30"/>
      <c r="E44" s="38"/>
      <c r="F44" s="38"/>
      <c r="G44" s="38"/>
      <c r="H44" s="38"/>
      <c r="I44" s="35"/>
      <c r="J44" s="35"/>
      <c r="K44" s="37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0" t="n">
        <f aca="false">L44+M44+N44+R44+S44+T44+U44</f>
        <v>0</v>
      </c>
    </row>
    <row r="45" customFormat="false" ht="15.75" hidden="false" customHeight="false" outlineLevel="0" collapsed="false">
      <c r="A45" s="45" t="s">
        <v>41</v>
      </c>
      <c r="B45" s="46"/>
      <c r="C45" s="33"/>
      <c r="D45" s="30"/>
      <c r="E45" s="47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30" t="n">
        <f aca="false">L45+M45+N45+R45+S45+T45+U45</f>
        <v>0</v>
      </c>
    </row>
    <row r="46" customFormat="false" ht="15.75" hidden="false" customHeight="false" outlineLevel="0" collapsed="false">
      <c r="A46" s="50"/>
      <c r="B46" s="51" t="n">
        <f aca="false">SUM(B22:B45)</f>
        <v>74170219.74</v>
      </c>
      <c r="C46" s="51" t="n">
        <f aca="false">SUM(C22:C45)</f>
        <v>54109593.4</v>
      </c>
      <c r="D46" s="51" t="n">
        <f aca="false">SUM(D22:D45)</f>
        <v>59588636.5</v>
      </c>
      <c r="E46" s="51" t="n">
        <f aca="false">SUM(E22:E45)</f>
        <v>761290.29</v>
      </c>
      <c r="F46" s="51" t="n">
        <f aca="false">SUM(F22:F45)</f>
        <v>0</v>
      </c>
      <c r="G46" s="51" t="n">
        <f aca="false">SUM(G22:G45)</f>
        <v>52330393.67</v>
      </c>
      <c r="H46" s="51" t="n">
        <f aca="false">SUM(H22:H45)</f>
        <v>722090.29</v>
      </c>
      <c r="I46" s="51" t="n">
        <f aca="false">SUM(I22:I45)</f>
        <v>0</v>
      </c>
      <c r="J46" s="51" t="n">
        <f aca="false">SUM(J22:J45)</f>
        <v>20047912.12</v>
      </c>
      <c r="K46" s="51"/>
      <c r="L46" s="51" t="n">
        <f aca="false">SUM(L22:L45)</f>
        <v>47137704.33</v>
      </c>
      <c r="M46" s="51" t="n">
        <f aca="false">SUM(M22:M45)</f>
        <v>722090.29</v>
      </c>
      <c r="N46" s="51" t="n">
        <f aca="false">SUM(N22:N45)</f>
        <v>0</v>
      </c>
      <c r="O46" s="51" t="n">
        <f aca="false">SUM(O22:O45)</f>
        <v>0</v>
      </c>
      <c r="P46" s="51" t="n">
        <f aca="false">SUM(P22:P45)</f>
        <v>0</v>
      </c>
      <c r="Q46" s="51" t="n">
        <f aca="false">SUM(Q22:Q45)</f>
        <v>0</v>
      </c>
      <c r="R46" s="51" t="n">
        <f aca="false">SUM(R22:R45)</f>
        <v>259602.97</v>
      </c>
      <c r="S46" s="51" t="n">
        <f aca="false">SUM(S22:S45)</f>
        <v>481209.6</v>
      </c>
      <c r="T46" s="51" t="n">
        <f aca="false">SUM(T22:T45)</f>
        <v>0</v>
      </c>
      <c r="U46" s="51" t="n">
        <f aca="false">SUM(U22:U45)</f>
        <v>0</v>
      </c>
      <c r="V46" s="51" t="n">
        <f aca="false">SUM(V22:V45)</f>
        <v>48600607.19</v>
      </c>
    </row>
    <row r="47" customFormat="false" ht="15" hidden="false" customHeight="false" outlineLevel="0" collapsed="false">
      <c r="A47" s="52"/>
      <c r="B47" s="52"/>
      <c r="C47" s="53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customFormat="false" ht="41.25" hidden="false" customHeight="true" outlineLevel="0" collapsed="false">
      <c r="A48" s="54" t="s">
        <v>42</v>
      </c>
      <c r="B48" s="54"/>
      <c r="C48" s="54"/>
      <c r="D48" s="54"/>
      <c r="E48" s="54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customFormat="false" ht="15" hidden="false" customHeight="true" outlineLevel="0" collapsed="false">
      <c r="A49" s="55" t="s">
        <v>43</v>
      </c>
      <c r="B49" s="55"/>
      <c r="C49" s="55"/>
      <c r="D49" s="55"/>
      <c r="E49" s="55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customFormat="false" ht="33" hidden="false" customHeight="true" outlineLevel="0" collapsed="false">
      <c r="A50" s="56" t="s">
        <v>44</v>
      </c>
      <c r="B50" s="56"/>
      <c r="C50" s="56"/>
      <c r="D50" s="56"/>
      <c r="E50" s="56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customFormat="false" ht="15" hidden="false" customHeight="true" outlineLevel="0" collapsed="false">
      <c r="A51" s="56" t="s">
        <v>45</v>
      </c>
      <c r="B51" s="56"/>
      <c r="C51" s="56"/>
      <c r="D51" s="56"/>
      <c r="E51" s="56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customFormat="false" ht="15" hidden="false" customHeight="true" outlineLevel="0" collapsed="false">
      <c r="A52" s="56" t="s">
        <v>46</v>
      </c>
      <c r="B52" s="56"/>
      <c r="C52" s="56"/>
      <c r="D52" s="56"/>
      <c r="E52" s="56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customFormat="false" ht="15" hidden="false" customHeight="true" outlineLevel="0" collapsed="false">
      <c r="A53" s="56" t="s">
        <v>47</v>
      </c>
      <c r="B53" s="56"/>
      <c r="C53" s="56"/>
      <c r="D53" s="56"/>
      <c r="E53" s="56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customFormat="false" ht="15" hidden="false" customHeight="true" outlineLevel="0" collapsed="false">
      <c r="A54" s="56" t="s">
        <v>48</v>
      </c>
      <c r="B54" s="56"/>
      <c r="C54" s="56"/>
      <c r="D54" s="56"/>
      <c r="E54" s="56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customFormat="false" ht="15" hidden="false" customHeight="false" outlineLevel="0" collapsed="false">
      <c r="A55" s="52"/>
      <c r="B55" s="52"/>
      <c r="C55" s="53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customFormat="false" ht="15.75" hidden="false" customHeight="true" outlineLevel="0" collapsed="false">
      <c r="A56" s="54" t="s">
        <v>49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customFormat="false" ht="38.25" hidden="false" customHeight="true" outlineLevel="0" collapsed="false">
      <c r="A57" s="55" t="s">
        <v>43</v>
      </c>
      <c r="B57" s="55"/>
      <c r="C57" s="55"/>
      <c r="D57" s="55"/>
      <c r="E57" s="55"/>
      <c r="F57" s="55" t="s">
        <v>50</v>
      </c>
      <c r="G57" s="55" t="s">
        <v>51</v>
      </c>
      <c r="H57" s="55" t="s">
        <v>52</v>
      </c>
      <c r="I57" s="55" t="s">
        <v>53</v>
      </c>
      <c r="J57" s="55" t="s">
        <v>54</v>
      </c>
      <c r="K57" s="55" t="s">
        <v>55</v>
      </c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</row>
    <row r="58" customFormat="false" ht="25.5" hidden="false" customHeight="true" outlineLevel="0" collapsed="false">
      <c r="A58" s="56" t="s">
        <v>56</v>
      </c>
      <c r="B58" s="56"/>
      <c r="C58" s="56"/>
      <c r="D58" s="56"/>
      <c r="E58" s="56"/>
      <c r="F58" s="57" t="n">
        <v>1908847.37</v>
      </c>
      <c r="G58" s="58" t="s">
        <v>57</v>
      </c>
      <c r="H58" s="59" t="n">
        <v>201800010008207</v>
      </c>
      <c r="I58" s="60" t="n">
        <v>44927</v>
      </c>
      <c r="J58" s="60" t="n">
        <v>44927</v>
      </c>
      <c r="K58" s="58" t="s">
        <v>58</v>
      </c>
      <c r="L58" s="52"/>
      <c r="M58" s="52"/>
      <c r="N58" s="52"/>
      <c r="O58" s="52"/>
      <c r="P58" s="61"/>
      <c r="Q58" s="52"/>
      <c r="R58" s="52"/>
      <c r="S58" s="52"/>
      <c r="T58" s="52"/>
      <c r="U58" s="52"/>
      <c r="V58" s="52"/>
    </row>
    <row r="59" customFormat="false" ht="25.5" hidden="false" customHeight="true" outlineLevel="0" collapsed="false">
      <c r="A59" s="56" t="s">
        <v>56</v>
      </c>
      <c r="B59" s="56"/>
      <c r="C59" s="56"/>
      <c r="D59" s="56"/>
      <c r="E59" s="56"/>
      <c r="F59" s="57" t="n">
        <v>1910435.03</v>
      </c>
      <c r="G59" s="58" t="s">
        <v>57</v>
      </c>
      <c r="H59" s="59" t="n">
        <v>201800010008207</v>
      </c>
      <c r="I59" s="60" t="n">
        <v>44958</v>
      </c>
      <c r="J59" s="60" t="n">
        <v>44958</v>
      </c>
      <c r="K59" s="58" t="s">
        <v>58</v>
      </c>
      <c r="L59" s="52"/>
      <c r="M59" s="52"/>
      <c r="N59" s="52"/>
      <c r="O59" s="52"/>
      <c r="P59" s="61"/>
      <c r="Q59" s="52"/>
      <c r="R59" s="52"/>
      <c r="S59" s="52"/>
      <c r="T59" s="52"/>
      <c r="U59" s="52"/>
      <c r="V59" s="52"/>
    </row>
    <row r="60" customFormat="false" ht="25.5" hidden="false" customHeight="true" outlineLevel="0" collapsed="false">
      <c r="A60" s="56" t="s">
        <v>56</v>
      </c>
      <c r="B60" s="56"/>
      <c r="C60" s="56"/>
      <c r="D60" s="56"/>
      <c r="E60" s="56"/>
      <c r="F60" s="57" t="n">
        <v>1948020.29</v>
      </c>
      <c r="G60" s="58" t="s">
        <v>57</v>
      </c>
      <c r="H60" s="59" t="n">
        <v>201800010008207</v>
      </c>
      <c r="I60" s="60" t="n">
        <v>44986</v>
      </c>
      <c r="J60" s="60" t="n">
        <v>44986</v>
      </c>
      <c r="K60" s="58" t="s">
        <v>58</v>
      </c>
      <c r="L60" s="8"/>
      <c r="M60" s="8"/>
      <c r="N60" s="8"/>
      <c r="O60" s="8"/>
      <c r="P60" s="61"/>
      <c r="Q60" s="52"/>
      <c r="R60" s="52"/>
      <c r="S60" s="52"/>
      <c r="T60" s="52"/>
      <c r="U60" s="52"/>
      <c r="V60" s="52"/>
    </row>
    <row r="61" customFormat="false" ht="25.5" hidden="false" customHeight="true" outlineLevel="0" collapsed="false">
      <c r="A61" s="56" t="s">
        <v>56</v>
      </c>
      <c r="B61" s="56"/>
      <c r="C61" s="56"/>
      <c r="D61" s="56"/>
      <c r="E61" s="56"/>
      <c r="F61" s="57" t="n">
        <v>1974380.35</v>
      </c>
      <c r="G61" s="58" t="s">
        <v>57</v>
      </c>
      <c r="H61" s="59" t="n">
        <v>201800010008207</v>
      </c>
      <c r="I61" s="60" t="n">
        <v>45017</v>
      </c>
      <c r="J61" s="60" t="n">
        <v>45017</v>
      </c>
      <c r="K61" s="58" t="s">
        <v>58</v>
      </c>
      <c r="L61" s="8"/>
      <c r="M61" s="8"/>
      <c r="N61" s="8"/>
      <c r="O61" s="8"/>
      <c r="P61" s="61"/>
      <c r="Q61" s="52"/>
      <c r="R61" s="52"/>
      <c r="S61" s="52"/>
      <c r="T61" s="52"/>
      <c r="U61" s="52"/>
      <c r="V61" s="52"/>
    </row>
    <row r="62" customFormat="false" ht="25.5" hidden="false" customHeight="true" outlineLevel="0" collapsed="false">
      <c r="A62" s="56" t="s">
        <v>56</v>
      </c>
      <c r="B62" s="56"/>
      <c r="C62" s="56"/>
      <c r="D62" s="56"/>
      <c r="E62" s="56"/>
      <c r="F62" s="57" t="n">
        <v>2104126.63</v>
      </c>
      <c r="G62" s="58" t="s">
        <v>57</v>
      </c>
      <c r="H62" s="59" t="n">
        <v>201800010008207</v>
      </c>
      <c r="I62" s="60" t="n">
        <v>45047</v>
      </c>
      <c r="J62" s="60" t="n">
        <v>45047</v>
      </c>
      <c r="K62" s="58" t="s">
        <v>58</v>
      </c>
      <c r="L62" s="8"/>
      <c r="M62" s="8"/>
      <c r="N62" s="8"/>
      <c r="O62" s="8"/>
      <c r="P62" s="61"/>
      <c r="Q62" s="52"/>
      <c r="R62" s="52"/>
      <c r="S62" s="52"/>
      <c r="T62" s="52"/>
      <c r="U62" s="52"/>
      <c r="V62" s="52"/>
    </row>
    <row r="63" customFormat="false" ht="25.5" hidden="false" customHeight="true" outlineLevel="0" collapsed="false">
      <c r="A63" s="56" t="s">
        <v>56</v>
      </c>
      <c r="B63" s="56"/>
      <c r="C63" s="56"/>
      <c r="D63" s="56"/>
      <c r="E63" s="56"/>
      <c r="F63" s="57" t="n">
        <v>19322.04</v>
      </c>
      <c r="G63" s="58" t="s">
        <v>57</v>
      </c>
      <c r="H63" s="59" t="n">
        <v>201800010008207</v>
      </c>
      <c r="I63" s="60" t="n">
        <v>45047</v>
      </c>
      <c r="J63" s="60" t="n">
        <v>45078</v>
      </c>
      <c r="K63" s="58" t="s">
        <v>58</v>
      </c>
      <c r="L63" s="8"/>
      <c r="M63" s="8"/>
      <c r="N63" s="8"/>
      <c r="O63" s="8"/>
      <c r="P63" s="61"/>
      <c r="Q63" s="52"/>
      <c r="R63" s="52"/>
      <c r="S63" s="52"/>
      <c r="T63" s="52"/>
      <c r="U63" s="52"/>
      <c r="V63" s="52"/>
    </row>
    <row r="64" customFormat="false" ht="25.5" hidden="false" customHeight="true" outlineLevel="0" collapsed="false">
      <c r="A64" s="56" t="s">
        <v>56</v>
      </c>
      <c r="B64" s="56"/>
      <c r="C64" s="56"/>
      <c r="D64" s="56"/>
      <c r="E64" s="56"/>
      <c r="F64" s="57" t="n">
        <v>2095375.21</v>
      </c>
      <c r="G64" s="58" t="s">
        <v>57</v>
      </c>
      <c r="H64" s="59" t="n">
        <v>201800010008207</v>
      </c>
      <c r="I64" s="60" t="n">
        <v>45078</v>
      </c>
      <c r="J64" s="60" t="n">
        <v>45078</v>
      </c>
      <c r="K64" s="58" t="s">
        <v>58</v>
      </c>
      <c r="L64" s="8"/>
      <c r="M64" s="8"/>
      <c r="N64" s="8"/>
      <c r="O64" s="8"/>
      <c r="P64" s="61"/>
      <c r="Q64" s="52"/>
      <c r="R64" s="52"/>
      <c r="S64" s="52"/>
      <c r="T64" s="52"/>
      <c r="U64" s="52"/>
      <c r="V64" s="52"/>
    </row>
    <row r="65" customFormat="false" ht="25.5" hidden="false" customHeight="true" outlineLevel="0" collapsed="false">
      <c r="A65" s="56" t="s">
        <v>56</v>
      </c>
      <c r="B65" s="56"/>
      <c r="C65" s="56"/>
      <c r="D65" s="56"/>
      <c r="E65" s="56"/>
      <c r="F65" s="57" t="n">
        <v>2082501.45</v>
      </c>
      <c r="G65" s="58" t="s">
        <v>57</v>
      </c>
      <c r="H65" s="59" t="n">
        <v>201800010008207</v>
      </c>
      <c r="I65" s="60" t="n">
        <v>45108</v>
      </c>
      <c r="J65" s="60" t="n">
        <v>45108</v>
      </c>
      <c r="K65" s="58" t="s">
        <v>58</v>
      </c>
      <c r="L65" s="8"/>
      <c r="M65" s="8"/>
      <c r="N65" s="8"/>
      <c r="O65" s="8"/>
      <c r="P65" s="61"/>
      <c r="Q65" s="52"/>
      <c r="R65" s="52"/>
      <c r="S65" s="52"/>
      <c r="T65" s="52"/>
      <c r="U65" s="52"/>
      <c r="V65" s="52"/>
    </row>
    <row r="66" customFormat="false" ht="25.5" hidden="false" customHeight="true" outlineLevel="0" collapsed="false">
      <c r="A66" s="56" t="s">
        <v>56</v>
      </c>
      <c r="B66" s="56"/>
      <c r="C66" s="56"/>
      <c r="D66" s="56"/>
      <c r="E66" s="56"/>
      <c r="F66" s="57" t="n">
        <v>2017173.64</v>
      </c>
      <c r="G66" s="58" t="s">
        <v>57</v>
      </c>
      <c r="H66" s="59" t="n">
        <v>201800010008207</v>
      </c>
      <c r="I66" s="60" t="n">
        <v>45139</v>
      </c>
      <c r="J66" s="60" t="n">
        <v>45139</v>
      </c>
      <c r="K66" s="58" t="s">
        <v>58</v>
      </c>
      <c r="L66" s="8"/>
      <c r="M66" s="8"/>
      <c r="N66" s="8"/>
      <c r="O66" s="8"/>
      <c r="P66" s="61"/>
      <c r="Q66" s="52"/>
      <c r="R66" s="52"/>
      <c r="S66" s="52"/>
      <c r="T66" s="52"/>
      <c r="U66" s="52"/>
      <c r="V66" s="52"/>
    </row>
    <row r="67" customFormat="false" ht="15" hidden="false" customHeight="true" outlineLevel="0" collapsed="false">
      <c r="A67" s="56" t="s">
        <v>59</v>
      </c>
      <c r="B67" s="56"/>
      <c r="C67" s="56"/>
      <c r="D67" s="56"/>
      <c r="E67" s="56"/>
      <c r="F67" s="57" t="n">
        <v>2200000</v>
      </c>
      <c r="G67" s="58" t="s">
        <v>57</v>
      </c>
      <c r="H67" s="58"/>
      <c r="I67" s="60" t="n">
        <v>45171</v>
      </c>
      <c r="J67" s="60" t="n">
        <v>45171</v>
      </c>
      <c r="K67" s="56"/>
      <c r="L67" s="8"/>
      <c r="M67" s="8"/>
      <c r="N67" s="8"/>
      <c r="O67" s="8"/>
      <c r="P67" s="61"/>
      <c r="Q67" s="52"/>
      <c r="R67" s="52"/>
      <c r="S67" s="52"/>
      <c r="T67" s="52"/>
      <c r="U67" s="52"/>
      <c r="V67" s="52"/>
    </row>
    <row r="68" customFormat="false" ht="15" hidden="false" customHeight="true" outlineLevel="0" collapsed="false">
      <c r="A68" s="56" t="s">
        <v>60</v>
      </c>
      <c r="B68" s="56"/>
      <c r="C68" s="56"/>
      <c r="D68" s="56"/>
      <c r="E68" s="56"/>
      <c r="F68" s="58"/>
      <c r="G68" s="58"/>
      <c r="H68" s="58"/>
      <c r="I68" s="60"/>
      <c r="J68" s="60"/>
      <c r="K68" s="56"/>
      <c r="L68" s="8"/>
      <c r="M68" s="8"/>
      <c r="N68" s="8"/>
      <c r="O68" s="8"/>
      <c r="P68" s="61"/>
      <c r="Q68" s="52"/>
      <c r="R68" s="52"/>
      <c r="S68" s="52"/>
      <c r="T68" s="52"/>
      <c r="U68" s="52"/>
      <c r="V68" s="52"/>
    </row>
    <row r="69" customFormat="false" ht="25.5" hidden="false" customHeight="true" outlineLevel="0" collapsed="false">
      <c r="A69" s="56" t="s">
        <v>61</v>
      </c>
      <c r="B69" s="56"/>
      <c r="C69" s="56"/>
      <c r="D69" s="56"/>
      <c r="E69" s="56"/>
      <c r="F69" s="57" t="n">
        <v>59976.55</v>
      </c>
      <c r="G69" s="58" t="s">
        <v>62</v>
      </c>
      <c r="H69" s="59" t="n">
        <v>201800010008207</v>
      </c>
      <c r="I69" s="60" t="n">
        <v>44927</v>
      </c>
      <c r="J69" s="60" t="n">
        <v>44927</v>
      </c>
      <c r="K69" s="58" t="s">
        <v>58</v>
      </c>
      <c r="L69" s="8"/>
      <c r="M69" s="8"/>
      <c r="N69" s="8"/>
      <c r="O69" s="8"/>
      <c r="P69" s="61"/>
      <c r="Q69" s="52"/>
      <c r="R69" s="52"/>
      <c r="S69" s="52"/>
      <c r="T69" s="52"/>
      <c r="U69" s="52"/>
      <c r="V69" s="52"/>
    </row>
    <row r="70" customFormat="false" ht="25.5" hidden="false" customHeight="true" outlineLevel="0" collapsed="false">
      <c r="A70" s="56" t="s">
        <v>61</v>
      </c>
      <c r="B70" s="56"/>
      <c r="C70" s="56"/>
      <c r="D70" s="56"/>
      <c r="E70" s="56"/>
      <c r="F70" s="57" t="n">
        <v>67952.88</v>
      </c>
      <c r="G70" s="58" t="s">
        <v>62</v>
      </c>
      <c r="H70" s="59" t="n">
        <v>201800010008207</v>
      </c>
      <c r="I70" s="60" t="n">
        <v>44958</v>
      </c>
      <c r="J70" s="60" t="n">
        <v>44958</v>
      </c>
      <c r="K70" s="58" t="s">
        <v>58</v>
      </c>
      <c r="L70" s="8"/>
      <c r="M70" s="8"/>
      <c r="N70" s="8"/>
      <c r="O70" s="8"/>
      <c r="P70" s="61"/>
      <c r="Q70" s="52"/>
      <c r="R70" s="52"/>
      <c r="S70" s="52"/>
      <c r="T70" s="52"/>
      <c r="U70" s="52"/>
      <c r="V70" s="52"/>
    </row>
    <row r="71" customFormat="false" ht="25.5" hidden="false" customHeight="true" outlineLevel="0" collapsed="false">
      <c r="A71" s="56" t="s">
        <v>61</v>
      </c>
      <c r="B71" s="56"/>
      <c r="C71" s="56"/>
      <c r="D71" s="56"/>
      <c r="E71" s="56"/>
      <c r="F71" s="57" t="n">
        <v>60799.87</v>
      </c>
      <c r="G71" s="58" t="s">
        <v>62</v>
      </c>
      <c r="H71" s="59" t="n">
        <v>201800010008207</v>
      </c>
      <c r="I71" s="60" t="n">
        <v>44986</v>
      </c>
      <c r="J71" s="60" t="n">
        <v>44986</v>
      </c>
      <c r="K71" s="58" t="s">
        <v>58</v>
      </c>
      <c r="L71" s="8"/>
      <c r="M71" s="8"/>
      <c r="N71" s="8"/>
      <c r="O71" s="8"/>
      <c r="P71" s="61"/>
      <c r="Q71" s="52"/>
      <c r="R71" s="52"/>
      <c r="S71" s="52"/>
      <c r="T71" s="52"/>
      <c r="U71" s="52"/>
      <c r="V71" s="52"/>
    </row>
    <row r="72" customFormat="false" ht="25.5" hidden="false" customHeight="true" outlineLevel="0" collapsed="false">
      <c r="A72" s="56" t="s">
        <v>61</v>
      </c>
      <c r="B72" s="56"/>
      <c r="C72" s="56"/>
      <c r="D72" s="56"/>
      <c r="E72" s="56"/>
      <c r="F72" s="57" t="n">
        <v>68372.37</v>
      </c>
      <c r="G72" s="58" t="s">
        <v>62</v>
      </c>
      <c r="H72" s="59" t="n">
        <v>201800010008207</v>
      </c>
      <c r="I72" s="60" t="n">
        <v>45017</v>
      </c>
      <c r="J72" s="60" t="n">
        <v>45017</v>
      </c>
      <c r="K72" s="58" t="s">
        <v>58</v>
      </c>
      <c r="L72" s="8"/>
      <c r="M72" s="8"/>
      <c r="N72" s="8"/>
      <c r="O72" s="8"/>
      <c r="P72" s="61"/>
      <c r="Q72" s="52"/>
      <c r="R72" s="52"/>
      <c r="S72" s="52"/>
      <c r="T72" s="52"/>
      <c r="U72" s="52"/>
      <c r="V72" s="52"/>
    </row>
    <row r="73" customFormat="false" ht="25.5" hidden="false" customHeight="true" outlineLevel="0" collapsed="false">
      <c r="A73" s="56" t="s">
        <v>61</v>
      </c>
      <c r="B73" s="56"/>
      <c r="C73" s="56"/>
      <c r="D73" s="56"/>
      <c r="E73" s="56"/>
      <c r="F73" s="57" t="n">
        <v>65873.37</v>
      </c>
      <c r="G73" s="58" t="s">
        <v>62</v>
      </c>
      <c r="H73" s="59" t="n">
        <v>201800010008207</v>
      </c>
      <c r="I73" s="60" t="n">
        <v>45047</v>
      </c>
      <c r="J73" s="60" t="n">
        <v>45047</v>
      </c>
      <c r="K73" s="58" t="s">
        <v>58</v>
      </c>
      <c r="L73" s="8"/>
      <c r="M73" s="8"/>
      <c r="N73" s="8"/>
      <c r="O73" s="8"/>
      <c r="P73" s="61"/>
      <c r="Q73" s="52"/>
      <c r="R73" s="52"/>
      <c r="S73" s="52"/>
      <c r="T73" s="52"/>
      <c r="U73" s="52"/>
      <c r="V73" s="52"/>
    </row>
    <row r="74" customFormat="false" ht="25.5" hidden="false" customHeight="true" outlineLevel="0" collapsed="false">
      <c r="A74" s="56" t="s">
        <v>61</v>
      </c>
      <c r="B74" s="56"/>
      <c r="C74" s="56"/>
      <c r="D74" s="56"/>
      <c r="E74" s="56"/>
      <c r="F74" s="57" t="n">
        <v>54924.85</v>
      </c>
      <c r="G74" s="58" t="s">
        <v>62</v>
      </c>
      <c r="H74" s="59" t="n">
        <v>201800010008207</v>
      </c>
      <c r="I74" s="60" t="n">
        <v>45078</v>
      </c>
      <c r="J74" s="60" t="n">
        <v>45078</v>
      </c>
      <c r="K74" s="58" t="s">
        <v>58</v>
      </c>
      <c r="L74" s="8"/>
      <c r="M74" s="8"/>
      <c r="N74" s="8"/>
      <c r="O74" s="8"/>
      <c r="P74" s="61"/>
      <c r="Q74" s="52"/>
      <c r="R74" s="52"/>
      <c r="S74" s="52"/>
      <c r="T74" s="52"/>
      <c r="U74" s="52"/>
      <c r="V74" s="52"/>
    </row>
    <row r="75" customFormat="false" ht="25.5" hidden="false" customHeight="true" outlineLevel="0" collapsed="false">
      <c r="A75" s="56" t="s">
        <v>61</v>
      </c>
      <c r="B75" s="56"/>
      <c r="C75" s="56"/>
      <c r="D75" s="56"/>
      <c r="E75" s="56"/>
      <c r="F75" s="62" t="n">
        <v>41674.69</v>
      </c>
      <c r="G75" s="58" t="s">
        <v>62</v>
      </c>
      <c r="H75" s="59" t="n">
        <v>201800010008207</v>
      </c>
      <c r="I75" s="60" t="n">
        <v>45108</v>
      </c>
      <c r="J75" s="60" t="n">
        <v>45108</v>
      </c>
      <c r="K75" s="58" t="s">
        <v>58</v>
      </c>
      <c r="L75" s="8"/>
      <c r="M75" s="8"/>
      <c r="N75" s="8"/>
      <c r="O75" s="8"/>
      <c r="P75" s="61"/>
      <c r="Q75" s="52"/>
      <c r="R75" s="52"/>
      <c r="S75" s="52"/>
      <c r="T75" s="52"/>
      <c r="U75" s="52"/>
      <c r="V75" s="52"/>
    </row>
    <row r="76" customFormat="false" ht="25.5" hidden="false" customHeight="true" outlineLevel="0" collapsed="false">
      <c r="A76" s="56" t="s">
        <v>61</v>
      </c>
      <c r="B76" s="56"/>
      <c r="C76" s="56"/>
      <c r="D76" s="56"/>
      <c r="E76" s="56"/>
      <c r="F76" s="62" t="n">
        <v>48444.25</v>
      </c>
      <c r="G76" s="58" t="s">
        <v>62</v>
      </c>
      <c r="H76" s="59" t="n">
        <v>201800010008207</v>
      </c>
      <c r="I76" s="60" t="n">
        <v>45139</v>
      </c>
      <c r="J76" s="60" t="n">
        <v>45139</v>
      </c>
      <c r="K76" s="58" t="s">
        <v>58</v>
      </c>
      <c r="L76" s="8"/>
      <c r="M76" s="8"/>
      <c r="N76" s="8"/>
      <c r="O76" s="8"/>
      <c r="P76" s="61"/>
      <c r="Q76" s="52"/>
      <c r="R76" s="52"/>
      <c r="S76" s="52"/>
      <c r="T76" s="52"/>
      <c r="U76" s="52"/>
      <c r="V76" s="52"/>
    </row>
    <row r="77" customFormat="false" ht="15" hidden="false" customHeight="true" outlineLevel="0" collapsed="false">
      <c r="A77" s="56" t="s">
        <v>63</v>
      </c>
      <c r="B77" s="56"/>
      <c r="C77" s="56"/>
      <c r="D77" s="56"/>
      <c r="E77" s="56"/>
      <c r="F77" s="62" t="n">
        <v>70000</v>
      </c>
      <c r="G77" s="58"/>
      <c r="H77" s="59"/>
      <c r="I77" s="60" t="n">
        <v>45171</v>
      </c>
      <c r="J77" s="60" t="n">
        <v>45171</v>
      </c>
      <c r="K77" s="63"/>
      <c r="L77" s="8"/>
      <c r="M77" s="8"/>
      <c r="N77" s="8"/>
      <c r="O77" s="8"/>
      <c r="P77" s="61"/>
      <c r="Q77" s="52"/>
      <c r="R77" s="52"/>
      <c r="S77" s="52"/>
      <c r="T77" s="52"/>
      <c r="U77" s="52"/>
      <c r="V77" s="52"/>
    </row>
    <row r="78" customFormat="false" ht="25.5" hidden="false" customHeight="true" outlineLevel="0" collapsed="false">
      <c r="A78" s="56" t="s">
        <v>64</v>
      </c>
      <c r="B78" s="56"/>
      <c r="C78" s="56"/>
      <c r="D78" s="56"/>
      <c r="E78" s="56"/>
      <c r="F78" s="57" t="n">
        <v>91770.07</v>
      </c>
      <c r="G78" s="58" t="s">
        <v>62</v>
      </c>
      <c r="H78" s="59" t="n">
        <v>202300010025536</v>
      </c>
      <c r="I78" s="60" t="s">
        <v>65</v>
      </c>
      <c r="J78" s="60" t="n">
        <v>45139</v>
      </c>
      <c r="K78" s="63" t="s">
        <v>66</v>
      </c>
      <c r="L78" s="8"/>
      <c r="M78" s="8"/>
      <c r="N78" s="8"/>
      <c r="O78" s="8"/>
      <c r="P78" s="61"/>
      <c r="Q78" s="52"/>
      <c r="R78" s="52"/>
      <c r="S78" s="52"/>
      <c r="T78" s="52"/>
      <c r="U78" s="52"/>
      <c r="V78" s="52"/>
    </row>
    <row r="79" customFormat="false" ht="38.25" hidden="false" customHeight="true" outlineLevel="0" collapsed="false">
      <c r="A79" s="56" t="s">
        <v>64</v>
      </c>
      <c r="B79" s="56"/>
      <c r="C79" s="56"/>
      <c r="D79" s="56"/>
      <c r="E79" s="56"/>
      <c r="F79" s="57" t="n">
        <v>267383.61</v>
      </c>
      <c r="G79" s="58" t="s">
        <v>62</v>
      </c>
      <c r="H79" s="59" t="n">
        <v>202300010032342</v>
      </c>
      <c r="I79" s="60" t="s">
        <v>67</v>
      </c>
      <c r="J79" s="60" t="n">
        <v>45139</v>
      </c>
      <c r="K79" s="63" t="s">
        <v>66</v>
      </c>
      <c r="L79" s="8"/>
      <c r="M79" s="8"/>
      <c r="N79" s="8"/>
      <c r="O79" s="8"/>
      <c r="P79" s="61"/>
      <c r="Q79" s="52"/>
      <c r="R79" s="52"/>
      <c r="S79" s="52"/>
      <c r="T79" s="52"/>
      <c r="U79" s="52"/>
      <c r="V79" s="52"/>
    </row>
    <row r="80" customFormat="false" ht="15" hidden="false" customHeight="true" outlineLevel="0" collapsed="false">
      <c r="A80" s="56" t="s">
        <v>68</v>
      </c>
      <c r="B80" s="56"/>
      <c r="C80" s="56"/>
      <c r="D80" s="56"/>
      <c r="E80" s="56"/>
      <c r="F80" s="58"/>
      <c r="G80" s="58"/>
      <c r="H80" s="58"/>
      <c r="I80" s="60"/>
      <c r="J80" s="64"/>
      <c r="K80" s="56"/>
      <c r="L80" s="8"/>
      <c r="M80" s="8"/>
      <c r="N80" s="8"/>
      <c r="O80" s="8"/>
      <c r="P80" s="61"/>
      <c r="Q80" s="52"/>
      <c r="R80" s="52"/>
      <c r="S80" s="52"/>
      <c r="T80" s="52"/>
      <c r="U80" s="52"/>
      <c r="V80" s="52"/>
    </row>
    <row r="81" customFormat="false" ht="25.5" hidden="false" customHeight="true" outlineLevel="0" collapsed="false">
      <c r="A81" s="56" t="s">
        <v>69</v>
      </c>
      <c r="B81" s="56"/>
      <c r="C81" s="56"/>
      <c r="D81" s="56"/>
      <c r="E81" s="56"/>
      <c r="F81" s="57" t="n">
        <v>250977.83</v>
      </c>
      <c r="G81" s="58" t="s">
        <v>57</v>
      </c>
      <c r="H81" s="59" t="n">
        <v>201800010008207</v>
      </c>
      <c r="I81" s="60" t="n">
        <v>44927</v>
      </c>
      <c r="J81" s="60" t="n">
        <v>44927</v>
      </c>
      <c r="K81" s="58" t="s">
        <v>58</v>
      </c>
      <c r="L81" s="8"/>
      <c r="M81" s="8"/>
      <c r="N81" s="8"/>
      <c r="O81" s="8"/>
      <c r="P81" s="61"/>
      <c r="Q81" s="52"/>
      <c r="R81" s="52"/>
      <c r="S81" s="52"/>
      <c r="T81" s="52"/>
      <c r="U81" s="52"/>
      <c r="V81" s="52"/>
    </row>
    <row r="82" customFormat="false" ht="25.5" hidden="false" customHeight="true" outlineLevel="0" collapsed="false">
      <c r="A82" s="56" t="s">
        <v>69</v>
      </c>
      <c r="B82" s="56"/>
      <c r="C82" s="56"/>
      <c r="D82" s="56"/>
      <c r="E82" s="56"/>
      <c r="F82" s="57" t="n">
        <v>249390.17</v>
      </c>
      <c r="G82" s="58" t="s">
        <v>57</v>
      </c>
      <c r="H82" s="59" t="n">
        <v>201800010008207</v>
      </c>
      <c r="I82" s="60" t="n">
        <v>44958</v>
      </c>
      <c r="J82" s="60" t="n">
        <v>44958</v>
      </c>
      <c r="K82" s="58" t="s">
        <v>58</v>
      </c>
      <c r="L82" s="8"/>
      <c r="M82" s="8"/>
      <c r="N82" s="8"/>
      <c r="O82" s="8"/>
      <c r="P82" s="61"/>
      <c r="Q82" s="52"/>
      <c r="R82" s="52"/>
      <c r="S82" s="52"/>
      <c r="T82" s="52"/>
      <c r="U82" s="52"/>
      <c r="V82" s="52"/>
    </row>
    <row r="83" customFormat="false" ht="25.5" hidden="false" customHeight="true" outlineLevel="0" collapsed="false">
      <c r="A83" s="56" t="s">
        <v>69</v>
      </c>
      <c r="B83" s="56"/>
      <c r="C83" s="56"/>
      <c r="D83" s="56"/>
      <c r="E83" s="56"/>
      <c r="F83" s="65" t="n">
        <v>211804.91</v>
      </c>
      <c r="G83" s="58" t="s">
        <v>57</v>
      </c>
      <c r="H83" s="59" t="n">
        <v>201800010008207</v>
      </c>
      <c r="I83" s="60" t="n">
        <v>44986</v>
      </c>
      <c r="J83" s="60" t="n">
        <v>44986</v>
      </c>
      <c r="K83" s="58" t="s">
        <v>58</v>
      </c>
      <c r="L83" s="8"/>
      <c r="M83" s="8"/>
      <c r="N83" s="8"/>
      <c r="O83" s="8"/>
      <c r="P83" s="61"/>
      <c r="Q83" s="52"/>
      <c r="R83" s="52"/>
      <c r="S83" s="52"/>
      <c r="T83" s="52"/>
      <c r="U83" s="52"/>
      <c r="V83" s="52"/>
    </row>
    <row r="84" customFormat="false" ht="25.5" hidden="false" customHeight="true" outlineLevel="0" collapsed="false">
      <c r="A84" s="56" t="s">
        <v>69</v>
      </c>
      <c r="B84" s="56"/>
      <c r="C84" s="56"/>
      <c r="D84" s="56"/>
      <c r="E84" s="56"/>
      <c r="F84" s="65" t="n">
        <v>178384.69</v>
      </c>
      <c r="G84" s="58" t="s">
        <v>57</v>
      </c>
      <c r="H84" s="59" t="n">
        <v>201800010008207</v>
      </c>
      <c r="I84" s="60" t="n">
        <v>45017</v>
      </c>
      <c r="J84" s="60" t="n">
        <v>45017</v>
      </c>
      <c r="K84" s="58" t="s">
        <v>58</v>
      </c>
      <c r="L84" s="8"/>
      <c r="M84" s="8"/>
      <c r="N84" s="8"/>
      <c r="O84" s="8"/>
      <c r="P84" s="61"/>
      <c r="Q84" s="52"/>
      <c r="R84" s="52"/>
      <c r="S84" s="52"/>
      <c r="T84" s="52"/>
      <c r="U84" s="52"/>
      <c r="V84" s="52"/>
    </row>
    <row r="85" customFormat="false" ht="15" hidden="false" customHeight="true" outlineLevel="0" collapsed="false">
      <c r="A85" s="56" t="s">
        <v>70</v>
      </c>
      <c r="B85" s="56"/>
      <c r="C85" s="56"/>
      <c r="D85" s="56"/>
      <c r="E85" s="56"/>
      <c r="F85" s="65"/>
      <c r="G85" s="58"/>
      <c r="H85" s="59"/>
      <c r="I85" s="60"/>
      <c r="J85" s="60"/>
      <c r="K85" s="58"/>
      <c r="L85" s="8"/>
      <c r="M85" s="8"/>
      <c r="N85" s="8"/>
      <c r="O85" s="8"/>
      <c r="P85" s="61"/>
      <c r="Q85" s="52"/>
      <c r="R85" s="52"/>
      <c r="S85" s="52"/>
      <c r="T85" s="52"/>
      <c r="U85" s="52"/>
      <c r="V85" s="52"/>
    </row>
    <row r="86" customFormat="false" ht="15" hidden="false" customHeight="true" outlineLevel="0" collapsed="false">
      <c r="A86" s="66" t="s">
        <v>71</v>
      </c>
      <c r="B86" s="66"/>
      <c r="C86" s="66"/>
      <c r="D86" s="66"/>
      <c r="E86" s="66"/>
      <c r="F86" s="67" t="n">
        <f aca="false">SUM(F58:F84)</f>
        <v>20047912.12</v>
      </c>
      <c r="G86" s="68"/>
      <c r="H86" s="68"/>
      <c r="I86" s="68"/>
      <c r="J86" s="68"/>
      <c r="K86" s="68"/>
      <c r="L86" s="8"/>
      <c r="M86" s="8"/>
      <c r="N86" s="8"/>
      <c r="O86" s="8"/>
      <c r="P86" s="61"/>
      <c r="Q86" s="52"/>
      <c r="R86" s="52"/>
      <c r="S86" s="52"/>
      <c r="T86" s="52"/>
      <c r="U86" s="52"/>
      <c r="V86" s="52"/>
    </row>
    <row r="87" customFormat="false" ht="15" hidden="false" customHeight="true" outlineLevel="0" collapsed="false">
      <c r="A87" s="61" t="s">
        <v>72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52"/>
      <c r="R87" s="52"/>
      <c r="S87" s="52"/>
      <c r="T87" s="52"/>
      <c r="U87" s="52"/>
      <c r="V87" s="52"/>
    </row>
    <row r="88" customFormat="false" ht="15.75" hidden="false" customHeight="fals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</row>
    <row r="89" customFormat="false" ht="15.75" hidden="false" customHeight="true" outlineLevel="0" collapsed="false">
      <c r="A89" s="69" t="s">
        <v>73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1"/>
      <c r="M89" s="61"/>
      <c r="N89" s="61"/>
      <c r="O89" s="61"/>
      <c r="P89" s="52"/>
      <c r="Q89" s="52"/>
      <c r="R89" s="52"/>
      <c r="S89" s="52"/>
      <c r="T89" s="52"/>
      <c r="U89" s="52"/>
      <c r="V89" s="52"/>
    </row>
    <row r="90" customFormat="false" ht="15.75" hidden="false" customHeight="false" outlineLevel="0" collapsed="false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1"/>
      <c r="M90" s="61"/>
      <c r="N90" s="61"/>
      <c r="O90" s="61"/>
      <c r="P90" s="52"/>
      <c r="Q90" s="52"/>
      <c r="R90" s="52"/>
      <c r="S90" s="52"/>
      <c r="T90" s="52"/>
      <c r="U90" s="52"/>
      <c r="V90" s="52"/>
    </row>
    <row r="91" customFormat="false" ht="15" hidden="false" customHeight="false" outlineLevel="0" collapsed="false">
      <c r="A91" s="52"/>
      <c r="B91" s="52"/>
      <c r="C91" s="53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</row>
    <row r="92" customFormat="false" ht="15" hidden="false" customHeight="true" outlineLevel="0" collapsed="false">
      <c r="A92" s="61" t="s">
        <v>74</v>
      </c>
      <c r="B92" s="61"/>
      <c r="C92" s="61"/>
      <c r="D92" s="61"/>
      <c r="E92" s="61"/>
      <c r="F92" s="61"/>
      <c r="G92" s="61"/>
      <c r="H92" s="61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</row>
    <row r="93" customFormat="false" ht="15" hidden="false" customHeight="false" outlineLevel="0" collapsed="false">
      <c r="A93" s="52"/>
      <c r="B93" s="52"/>
      <c r="C93" s="53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customFormat="false" ht="15" hidden="false" customHeight="false" outlineLevel="0" collapsed="false">
      <c r="A94" s="52"/>
      <c r="B94" s="52"/>
      <c r="C94" s="53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customFormat="false" ht="15" hidden="false" customHeight="false" outlineLevel="0" collapsed="false">
      <c r="A95" s="52"/>
      <c r="B95" s="52"/>
      <c r="C95" s="53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</row>
    <row r="96" customFormat="false" ht="15" hidden="false" customHeight="true" outlineLevel="0" collapsed="false">
      <c r="A96" s="52"/>
      <c r="B96" s="52"/>
      <c r="C96" s="53"/>
      <c r="D96" s="70" t="s">
        <v>75</v>
      </c>
      <c r="E96" s="70"/>
      <c r="F96" s="70"/>
      <c r="I96" s="70" t="s">
        <v>76</v>
      </c>
      <c r="J96" s="70"/>
      <c r="K96" s="70"/>
      <c r="L96" s="70"/>
      <c r="M96" s="52"/>
      <c r="N96" s="52"/>
      <c r="O96" s="52"/>
      <c r="P96" s="52"/>
      <c r="Q96" s="52"/>
      <c r="R96" s="52"/>
      <c r="S96" s="52"/>
      <c r="T96" s="52"/>
      <c r="U96" s="52"/>
      <c r="V96" s="52"/>
    </row>
    <row r="97" customFormat="false" ht="30.75" hidden="false" customHeight="true" outlineLevel="0" collapsed="false">
      <c r="A97" s="52"/>
      <c r="B97" s="52"/>
      <c r="C97" s="53"/>
      <c r="D97" s="70" t="s">
        <v>77</v>
      </c>
      <c r="E97" s="70"/>
      <c r="F97" s="70"/>
      <c r="I97" s="70" t="s">
        <v>78</v>
      </c>
      <c r="J97" s="70"/>
      <c r="K97" s="70"/>
      <c r="L97" s="70"/>
      <c r="M97" s="52"/>
      <c r="N97" s="52"/>
      <c r="O97" s="52"/>
      <c r="P97" s="52"/>
      <c r="Q97" s="52"/>
      <c r="R97" s="52"/>
      <c r="S97" s="52"/>
      <c r="T97" s="52"/>
      <c r="U97" s="52"/>
      <c r="V97" s="52"/>
    </row>
    <row r="98" customFormat="false" ht="15" hidden="false" customHeight="false" outlineLevel="0" collapsed="false">
      <c r="A98" s="52"/>
      <c r="B98" s="52"/>
      <c r="C98" s="53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</row>
    <row r="99" customFormat="false" ht="15" hidden="false" customHeight="false" outlineLevel="0" collapsed="false">
      <c r="A99" s="52"/>
      <c r="B99" s="52"/>
      <c r="C99" s="53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</row>
    <row r="100" customFormat="false" ht="15" hidden="false" customHeight="false" outlineLevel="0" collapsed="false">
      <c r="A100" s="52"/>
      <c r="B100" s="52"/>
      <c r="C100" s="53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</row>
    <row r="101" customFormat="false" ht="15" hidden="false" customHeight="false" outlineLevel="0" collapsed="false">
      <c r="A101" s="52"/>
      <c r="B101" s="52"/>
      <c r="C101" s="53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</row>
    <row r="102" customFormat="false" ht="15" hidden="false" customHeight="false" outlineLevel="0" collapsed="false">
      <c r="A102" s="52"/>
      <c r="B102" s="52"/>
      <c r="C102" s="53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</row>
    <row r="103" customFormat="false" ht="15" hidden="false" customHeight="false" outlineLevel="0" collapsed="false">
      <c r="A103" s="52"/>
      <c r="B103" s="52"/>
      <c r="C103" s="53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</row>
    <row r="104" customFormat="false" ht="15" hidden="false" customHeight="false" outlineLevel="0" collapsed="false">
      <c r="A104" s="52"/>
      <c r="B104" s="52"/>
      <c r="C104" s="5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</row>
    <row r="105" customFormat="false" ht="15" hidden="false" customHeight="false" outlineLevel="0" collapsed="false">
      <c r="A105" s="52"/>
      <c r="B105" s="52"/>
      <c r="C105" s="53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</row>
    <row r="106" customFormat="false" ht="15" hidden="false" customHeight="false" outlineLevel="0" collapsed="false">
      <c r="A106" s="52"/>
      <c r="B106" s="52"/>
      <c r="C106" s="53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</row>
    <row r="107" customFormat="false" ht="15" hidden="false" customHeight="false" outlineLevel="0" collapsed="false">
      <c r="A107" s="52"/>
      <c r="B107" s="52"/>
      <c r="C107" s="53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</row>
    <row r="108" customFormat="false" ht="15" hidden="false" customHeight="false" outlineLevel="0" collapsed="false">
      <c r="A108" s="52"/>
      <c r="B108" s="52"/>
      <c r="C108" s="53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</row>
    <row r="109" customFormat="false" ht="15" hidden="false" customHeight="false" outlineLevel="0" collapsed="false">
      <c r="A109" s="52"/>
      <c r="B109" s="52"/>
      <c r="C109" s="53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</row>
    <row r="110" customFormat="false" ht="15" hidden="false" customHeight="false" outlineLevel="0" collapsed="false">
      <c r="A110" s="52"/>
      <c r="B110" s="52"/>
      <c r="C110" s="53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</row>
    <row r="111" customFormat="false" ht="15" hidden="false" customHeight="false" outlineLevel="0" collapsed="false">
      <c r="A111" s="52"/>
      <c r="B111" s="52"/>
      <c r="C111" s="53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customFormat="false" ht="15" hidden="false" customHeight="false" outlineLevel="0" collapsed="false">
      <c r="A112" s="52"/>
      <c r="B112" s="52"/>
      <c r="C112" s="53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customFormat="false" ht="15" hidden="false" customHeight="false" outlineLevel="0" collapsed="false">
      <c r="A113" s="52"/>
      <c r="B113" s="52"/>
      <c r="C113" s="53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customFormat="false" ht="15" hidden="false" customHeight="false" outlineLevel="0" collapsed="false">
      <c r="A114" s="52"/>
      <c r="B114" s="52"/>
      <c r="C114" s="53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customFormat="false" ht="15" hidden="false" customHeight="false" outlineLevel="0" collapsed="false">
      <c r="A115" s="52"/>
      <c r="B115" s="52"/>
      <c r="C115" s="53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customFormat="false" ht="15" hidden="false" customHeight="false" outlineLevel="0" collapsed="false">
      <c r="A116" s="52"/>
      <c r="B116" s="52"/>
      <c r="C116" s="53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customFormat="false" ht="15" hidden="false" customHeight="false" outlineLevel="0" collapsed="false">
      <c r="A117" s="71"/>
      <c r="B117" s="71"/>
      <c r="C117" s="72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</row>
    <row r="118" customFormat="false" ht="15" hidden="false" customHeight="false" outlineLevel="0" collapsed="false">
      <c r="A118" s="71"/>
      <c r="B118" s="71"/>
      <c r="C118" s="72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</row>
    <row r="119" customFormat="false" ht="15" hidden="false" customHeight="false" outlineLevel="0" collapsed="false">
      <c r="A119" s="71"/>
      <c r="B119" s="71"/>
      <c r="C119" s="72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</row>
    <row r="120" customFormat="false" ht="15" hidden="false" customHeight="false" outlineLevel="0" collapsed="false">
      <c r="A120" s="71"/>
      <c r="B120" s="71"/>
      <c r="C120" s="72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</row>
    <row r="121" customFormat="false" ht="15" hidden="false" customHeight="false" outlineLevel="0" collapsed="false">
      <c r="A121" s="71"/>
      <c r="B121" s="71"/>
      <c r="C121" s="72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</row>
    <row r="122" customFormat="false" ht="15" hidden="false" customHeight="false" outlineLevel="0" collapsed="false">
      <c r="A122" s="71"/>
      <c r="B122" s="71"/>
      <c r="C122" s="72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</row>
    <row r="123" customFormat="false" ht="15" hidden="false" customHeight="false" outlineLevel="0" collapsed="false">
      <c r="A123" s="71"/>
      <c r="B123" s="71"/>
      <c r="C123" s="72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</row>
    <row r="124" customFormat="false" ht="15" hidden="false" customHeight="false" outlineLevel="0" collapsed="false">
      <c r="A124" s="71"/>
      <c r="B124" s="71"/>
      <c r="C124" s="72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</row>
    <row r="125" customFormat="false" ht="15" hidden="false" customHeight="false" outlineLevel="0" collapsed="false">
      <c r="A125" s="71"/>
      <c r="B125" s="71"/>
      <c r="C125" s="72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</row>
    <row r="126" customFormat="false" ht="15" hidden="false" customHeight="false" outlineLevel="0" collapsed="false">
      <c r="A126" s="71"/>
      <c r="B126" s="71"/>
      <c r="C126" s="72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</row>
    <row r="127" customFormat="false" ht="15" hidden="false" customHeight="false" outlineLevel="0" collapsed="false">
      <c r="A127" s="71"/>
      <c r="B127" s="71"/>
      <c r="C127" s="7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</row>
    <row r="128" customFormat="false" ht="15" hidden="false" customHeight="false" outlineLevel="0" collapsed="false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</row>
    <row r="129" customFormat="false" ht="15" hidden="false" customHeight="false" outlineLevel="0" collapsed="false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</row>
    <row r="130" customFormat="false" ht="15" hidden="false" customHeight="false" outlineLevel="0" collapsed="false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</row>
    <row r="131" customFormat="false" ht="15" hidden="false" customHeight="false" outlineLevel="0" collapsed="false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</row>
    <row r="132" customFormat="false" ht="15" hidden="false" customHeight="false" outlineLevel="0" collapsed="false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</row>
    <row r="133" customFormat="false" ht="15" hidden="false" customHeight="false" outlineLevel="0" collapsed="false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</row>
    <row r="134" customFormat="false" ht="15" hidden="false" customHeight="false" outlineLevel="0" collapsed="false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</row>
  </sheetData>
  <mergeCells count="7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8:E48"/>
    <mergeCell ref="A49:E49"/>
    <mergeCell ref="A50:E50"/>
    <mergeCell ref="A51:E51"/>
    <mergeCell ref="A52:E52"/>
    <mergeCell ref="A53:E53"/>
    <mergeCell ref="A54:E54"/>
    <mergeCell ref="A56:K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H87"/>
    <mergeCell ref="A88:O88"/>
    <mergeCell ref="A89:K90"/>
    <mergeCell ref="A92:H92"/>
    <mergeCell ref="D96:F96"/>
    <mergeCell ref="I96:L96"/>
    <mergeCell ref="D97:F97"/>
    <mergeCell ref="I97:L9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2023-10-19T11:32:28Z</dcterms:created>
  <dc:creator/>
  <dc:description/>
  <dc:language>pt-BR</dc:language>
  <cp:lastModifiedBy/>
  <dcterms:modified xsi:type="dcterms:W3CDTF">2023-10-19T11:32:46Z</dcterms:modified>
  <cp:revision>1</cp:revision>
  <dc:subject/>
  <dc:title/>
</cp:coreProperties>
</file>