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rick\Desktop\wildy 16-06\pub 21-06\PUBLICAR\"/>
    </mc:Choice>
  </mc:AlternateContent>
  <xr:revisionPtr revIDLastSave="0" documentId="13_ncr:1_{B6209B56-95C6-4945-89CC-BEDBBF50D35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ção Mensal - Janeiro 2021" sheetId="1" r:id="rId1"/>
  </sheets>
  <externalReferences>
    <externalReference r:id="rId2"/>
  </externalReferences>
  <definedNames>
    <definedName name="_xlnm.Print_Area" localSheetId="0">'Execução Mensal - Janeiro 2021'!$B$2:$E$24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C18" i="1"/>
  <c r="E17" i="1"/>
  <c r="E16" i="1"/>
  <c r="D15" i="1"/>
  <c r="E15" i="1" s="1"/>
  <c r="E14" i="1"/>
  <c r="D13" i="1"/>
  <c r="D19" i="1" l="1"/>
  <c r="E13" i="1"/>
</calcChain>
</file>

<file path=xl/sharedStrings.xml><?xml version="1.0" encoding="utf-8"?>
<sst xmlns="http://schemas.openxmlformats.org/spreadsheetml/2006/main" count="22" uniqueCount="22">
  <si>
    <r>
      <rPr>
        <b/>
        <sz val="8"/>
        <color rgb="FF000000"/>
        <rFont val="Arial"/>
        <family val="2"/>
      </rPr>
      <t>Organização Social:</t>
    </r>
    <r>
      <rPr>
        <sz val="8"/>
        <color rgb="FF000000"/>
        <rFont val="Arial"/>
        <family val="2"/>
      </rPr>
      <t xml:space="preserve"> IPGSE - INSTITUTO DE PLANEJAMENTO E GESTÃO DE SERVIÇOS ESPECIALIZADOS</t>
    </r>
  </si>
  <si>
    <r>
      <rPr>
        <b/>
        <sz val="8"/>
        <color rgb="FF000000"/>
        <rFont val="Arial"/>
        <family val="2"/>
      </rPr>
      <t>Unidade gerida:</t>
    </r>
    <r>
      <rPr>
        <sz val="8"/>
        <color rgb="FF000000"/>
        <rFont val="Arial"/>
        <family val="2"/>
      </rPr>
      <t xml:space="preserve"> Hospital Estadual de Urgências da Região Sudoeste Dr Albanir Faleiros Machado - HURSO</t>
    </r>
  </si>
  <si>
    <r>
      <rPr>
        <b/>
        <sz val="8"/>
        <color rgb="FF000000"/>
        <rFont val="Arial"/>
        <family val="2"/>
      </rPr>
      <t>Contrato de Gestão nº:</t>
    </r>
    <r>
      <rPr>
        <sz val="8"/>
        <color rgb="FF000000"/>
        <rFont val="Arial"/>
        <family val="2"/>
      </rPr>
      <t xml:space="preserve"> 08/2021 SES/GO</t>
    </r>
  </si>
  <si>
    <r>
      <t xml:space="preserve">Vigência do Contrato de Gestão / Termo Aditivo: </t>
    </r>
    <r>
      <rPr>
        <b/>
        <sz val="8"/>
        <color rgb="FFFF0000"/>
        <rFont val="Arial"/>
        <family val="2"/>
      </rPr>
      <t>27/01/2021 a 24/07/2021</t>
    </r>
  </si>
  <si>
    <r>
      <t>Valor do repasse mensal do Contrato de Gestão:</t>
    </r>
    <r>
      <rPr>
        <sz val="8"/>
        <color rgb="FF000000"/>
        <rFont val="Arial"/>
        <family val="2"/>
      </rPr>
      <t xml:space="preserve">  (</t>
    </r>
    <r>
      <rPr>
        <sz val="8"/>
        <color rgb="FFFF0000"/>
        <rFont val="Arial"/>
        <family val="2"/>
      </rPr>
      <t>R$ 828.878,00</t>
    </r>
    <r>
      <rPr>
        <sz val="8"/>
        <color rgb="FF000000"/>
        <rFont val="Arial"/>
        <family val="2"/>
      </rPr>
      <t>).</t>
    </r>
  </si>
  <si>
    <t>*Todos os campos são de preenchimento obrigatório</t>
  </si>
  <si>
    <r>
      <t xml:space="preserve">PLANILHA DE EXECUCÃO ORÇAMENTARIA - COMPETÊNCIA: </t>
    </r>
    <r>
      <rPr>
        <b/>
        <sz val="8"/>
        <color rgb="FFFF0000"/>
        <rFont val="Arial"/>
        <family val="2"/>
      </rPr>
      <t>JANEIRO/2021</t>
    </r>
  </si>
  <si>
    <t>1º semestre/2021</t>
  </si>
  <si>
    <t>Orçamento 2021</t>
  </si>
  <si>
    <t>Realizado jan/2021</t>
  </si>
  <si>
    <t>Realizado</t>
  </si>
  <si>
    <t>Receitas</t>
  </si>
  <si>
    <t>Contrato de Gestão</t>
  </si>
  <si>
    <t>Despesas</t>
  </si>
  <si>
    <t>Pessoal</t>
  </si>
  <si>
    <t>Insumos e Despesas Gerais</t>
  </si>
  <si>
    <t>Investimentos</t>
  </si>
  <si>
    <t>Saldo</t>
  </si>
  <si>
    <t>Notas:</t>
  </si>
  <si>
    <t xml:space="preserve">1. </t>
  </si>
  <si>
    <t>Fonte: DEMONSTRAÇÕES CONTÁBEIS, SIPEF/BRGAAP.</t>
  </si>
  <si>
    <t>Atualizado: 21/06/2021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</si>
</sst>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&quot;R$&quot;\ #,##0.00;[Red]&quot;R$&quot;\ #,##0.00"/>
    <numFmt numFmtId="165" formatCode="[$R$ -416]#,##0.00"/>
    <numFmt numFmtId="166" formatCode="&quot;R$&quot;\ #,##0.00"/>
  </numFmts>
  <fonts count="12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3F3F3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/>
    <xf numFmtId="0" fontId="2" fillId="4" borderId="0" xfId="0" applyFont="1" applyFill="1" applyAlignment="1"/>
    <xf numFmtId="0" fontId="2" fillId="4" borderId="0" xfId="0" applyFont="1" applyFill="1"/>
    <xf numFmtId="0" fontId="5" fillId="2" borderId="0" xfId="0" applyFont="1" applyFill="1" applyAlignment="1">
      <alignment horizontal="left"/>
    </xf>
    <xf numFmtId="0" fontId="6" fillId="6" borderId="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64" fontId="3" fillId="2" borderId="7" xfId="0" applyNumberFormat="1" applyFont="1" applyFill="1" applyBorder="1" applyAlignment="1">
      <alignment horizontal="right"/>
    </xf>
    <xf numFmtId="10" fontId="3" fillId="2" borderId="7" xfId="2" applyNumberFormat="1" applyFont="1" applyFill="1" applyBorder="1" applyAlignment="1">
      <alignment horizontal="center"/>
    </xf>
    <xf numFmtId="9" fontId="3" fillId="2" borderId="0" xfId="2" applyFont="1" applyFill="1" applyAlignment="1"/>
    <xf numFmtId="0" fontId="3" fillId="2" borderId="0" xfId="0" applyFont="1" applyFill="1" applyAlignment="1"/>
    <xf numFmtId="0" fontId="3" fillId="2" borderId="0" xfId="0" applyFont="1" applyFill="1"/>
    <xf numFmtId="0" fontId="7" fillId="0" borderId="8" xfId="0" applyFont="1" applyBorder="1" applyAlignment="1">
      <alignment horizontal="left"/>
    </xf>
    <xf numFmtId="164" fontId="2" fillId="2" borderId="7" xfId="0" applyNumberFormat="1" applyFont="1" applyFill="1" applyBorder="1" applyAlignment="1">
      <alignment horizontal="right"/>
    </xf>
    <xf numFmtId="10" fontId="2" fillId="2" borderId="7" xfId="2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right"/>
    </xf>
    <xf numFmtId="10" fontId="3" fillId="2" borderId="1" xfId="2" applyNumberFormat="1" applyFont="1" applyFill="1" applyBorder="1" applyAlignment="1">
      <alignment horizontal="center"/>
    </xf>
    <xf numFmtId="10" fontId="3" fillId="2" borderId="0" xfId="2" applyNumberFormat="1" applyFont="1" applyFill="1" applyAlignment="1"/>
    <xf numFmtId="0" fontId="7" fillId="2" borderId="1" xfId="0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10" fontId="2" fillId="2" borderId="1" xfId="2" applyNumberFormat="1" applyFont="1" applyFill="1" applyBorder="1" applyAlignment="1">
      <alignment horizontal="center"/>
    </xf>
    <xf numFmtId="43" fontId="2" fillId="2" borderId="0" xfId="1" applyFont="1" applyFill="1" applyAlignment="1"/>
    <xf numFmtId="43" fontId="2" fillId="2" borderId="0" xfId="0" applyNumberFormat="1" applyFont="1" applyFill="1" applyAlignment="1"/>
    <xf numFmtId="0" fontId="7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right"/>
    </xf>
    <xf numFmtId="164" fontId="7" fillId="2" borderId="2" xfId="0" applyNumberFormat="1" applyFont="1" applyFill="1" applyBorder="1" applyAlignment="1">
      <alignment horizontal="right"/>
    </xf>
    <xf numFmtId="10" fontId="2" fillId="2" borderId="2" xfId="2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164" fontId="2" fillId="2" borderId="3" xfId="0" applyNumberFormat="1" applyFont="1" applyFill="1" applyBorder="1" applyAlignment="1">
      <alignment horizontal="right"/>
    </xf>
    <xf numFmtId="10" fontId="2" fillId="2" borderId="3" xfId="2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left"/>
    </xf>
    <xf numFmtId="165" fontId="3" fillId="2" borderId="5" xfId="0" applyNumberFormat="1" applyFont="1" applyFill="1" applyBorder="1" applyAlignment="1">
      <alignment horizontal="right"/>
    </xf>
    <xf numFmtId="10" fontId="3" fillId="2" borderId="6" xfId="2" applyNumberFormat="1" applyFont="1" applyFill="1" applyBorder="1" applyAlignment="1">
      <alignment horizontal="center"/>
    </xf>
    <xf numFmtId="166" fontId="2" fillId="2" borderId="0" xfId="0" applyNumberFormat="1" applyFont="1" applyFill="1" applyAlignment="1"/>
    <xf numFmtId="0" fontId="9" fillId="2" borderId="0" xfId="0" applyFont="1" applyFill="1" applyAlignment="1"/>
    <xf numFmtId="0" fontId="10" fillId="2" borderId="0" xfId="0" applyFont="1" applyFill="1" applyAlignment="1"/>
    <xf numFmtId="0" fontId="10" fillId="2" borderId="0" xfId="0" applyFont="1" applyFill="1" applyBorder="1" applyAlignment="1"/>
    <xf numFmtId="0" fontId="10" fillId="2" borderId="0" xfId="0" applyFont="1" applyFill="1"/>
    <xf numFmtId="0" fontId="7" fillId="2" borderId="0" xfId="0" applyFont="1" applyFill="1"/>
    <xf numFmtId="0" fontId="11" fillId="4" borderId="0" xfId="0" applyFont="1" applyFill="1" applyBorder="1" applyAlignment="1">
      <alignment horizontal="left" vertical="center" wrapText="1"/>
    </xf>
    <xf numFmtId="0" fontId="10" fillId="4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wrapText="1"/>
    </xf>
    <xf numFmtId="0" fontId="2" fillId="3" borderId="2" xfId="0" applyFont="1" applyFill="1" applyBorder="1" applyAlignment="1">
      <alignment horizontal="justify"/>
    </xf>
    <xf numFmtId="0" fontId="3" fillId="3" borderId="2" xfId="0" applyFont="1" applyFill="1" applyBorder="1" applyAlignment="1">
      <alignment horizontal="justify" vertical="top" wrapText="1"/>
    </xf>
    <xf numFmtId="0" fontId="2" fillId="3" borderId="2" xfId="0" applyFont="1" applyFill="1" applyBorder="1" applyAlignment="1">
      <alignment horizontal="justify" vertical="top" wrapText="1"/>
    </xf>
    <xf numFmtId="0" fontId="3" fillId="3" borderId="3" xfId="0" applyFont="1" applyFill="1" applyBorder="1" applyAlignment="1">
      <alignment horizontal="justify" vertical="top" wrapText="1"/>
    </xf>
    <xf numFmtId="0" fontId="2" fillId="3" borderId="3" xfId="0" applyFont="1" applyFill="1" applyBorder="1" applyAlignment="1">
      <alignment horizontal="justify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5</xdr:col>
      <xdr:colOff>304800</xdr:colOff>
      <xdr:row>4</xdr:row>
      <xdr:rowOff>26918</xdr:rowOff>
    </xdr:to>
    <xdr:sp macro="" textlink="">
      <xdr:nvSpPr>
        <xdr:cNvPr id="2" name="AutoShape 1" descr="A Secretaria - SEGOV">
          <a:extLst>
            <a:ext uri="{FF2B5EF4-FFF2-40B4-BE49-F238E27FC236}">
              <a16:creationId xmlns:a16="http://schemas.microsoft.com/office/drawing/2014/main" id="{94CDC994-9EFF-4E59-802D-6773698C335E}"/>
            </a:ext>
          </a:extLst>
        </xdr:cNvPr>
        <xdr:cNvSpPr>
          <a:spLocks noChangeAspect="1" noChangeArrowheads="1"/>
        </xdr:cNvSpPr>
      </xdr:nvSpPr>
      <xdr:spPr bwMode="auto">
        <a:xfrm>
          <a:off x="6867525" y="1028700"/>
          <a:ext cx="304800" cy="3126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304800</xdr:colOff>
      <xdr:row>2</xdr:row>
      <xdr:rowOff>291193</xdr:rowOff>
    </xdr:to>
    <xdr:sp macro="" textlink="">
      <xdr:nvSpPr>
        <xdr:cNvPr id="3" name="AutoShape 2" descr="https://webmail.hugol.org.br/?_task=mail&amp;_mbox=INBOX&amp;_uid=3666&amp;_part=2&amp;_action=get&amp;_extwin=1&amp;_framed=1&amp;_mimewarning=1&amp;_embed=1">
          <a:extLst>
            <a:ext uri="{FF2B5EF4-FFF2-40B4-BE49-F238E27FC236}">
              <a16:creationId xmlns:a16="http://schemas.microsoft.com/office/drawing/2014/main" id="{AE9F1B36-E298-4B87-9315-4EDFB3BDA625}"/>
            </a:ext>
          </a:extLst>
        </xdr:cNvPr>
        <xdr:cNvSpPr>
          <a:spLocks noChangeAspect="1" noChangeArrowheads="1"/>
        </xdr:cNvSpPr>
      </xdr:nvSpPr>
      <xdr:spPr bwMode="auto">
        <a:xfrm>
          <a:off x="6867525" y="285750"/>
          <a:ext cx="304800" cy="2911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</xdr:colOff>
      <xdr:row>2</xdr:row>
      <xdr:rowOff>19051</xdr:rowOff>
    </xdr:from>
    <xdr:to>
      <xdr:col>4</xdr:col>
      <xdr:colOff>495300</xdr:colOff>
      <xdr:row>2</xdr:row>
      <xdr:rowOff>609601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62458C69-00DF-47D1-B2B2-68E6F53C116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6" y="304801"/>
          <a:ext cx="5905499" cy="5905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file:///N:\Empresas%20Internas\Instituto%20De%20Planejamento%20e%20Gest&#227;o%20de%20Servi&#231;os%20Especializados%20-%20IPGSE\2021\Relat&#243;rios%20de%20Execu&#231;&#227;o%20Or&#231;ament&#225;ria%20Mensal%20e%20Acumulada\3.5.2%20-%20Execu&#231;&#227;o%20or&#231;ament&#225;ria%20mensal%20e%20acumulada%20do%20ano%20-%20IPGSE.xlsx?0C24323C" TargetMode="External"/><Relationship Id="rId1" Type="http://schemas.openxmlformats.org/officeDocument/2006/relationships/externalLinkPath" Target="file:///\\0C24323C\3.5.2%20-%20Execu&#231;&#227;o%20or&#231;ament&#225;ria%20mensal%20e%20acumulada%20do%20ano%20-%20IPG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"/>
      <sheetName val="Execução Mensal - Janeiro 2021"/>
      <sheetName val="Execução Mensal - Fevereiro2021"/>
      <sheetName val="Execução Mensal - Março 2021"/>
      <sheetName val="Execução Mensal - Abril 2021"/>
      <sheetName val="FEV"/>
      <sheetName val="MAR"/>
      <sheetName val="ABR"/>
      <sheetName val="MAI"/>
      <sheetName val="JUN"/>
      <sheetName val="JUL"/>
      <sheetName val="AGO"/>
      <sheetName val="SET"/>
      <sheetName val="OUT"/>
      <sheetName val="NOV"/>
      <sheetName val="DEZ"/>
    </sheetNames>
    <sheetDataSet>
      <sheetData sheetId="0">
        <row r="16">
          <cell r="B1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ALU24"/>
  <sheetViews>
    <sheetView tabSelected="1" zoomScaleNormal="100" workbookViewId="0">
      <selection activeCell="D22" sqref="D22:E22"/>
    </sheetView>
  </sheetViews>
  <sheetFormatPr defaultRowHeight="11.25" x14ac:dyDescent="0.2"/>
  <cols>
    <col min="1" max="1" width="11.5703125" style="3" customWidth="1"/>
    <col min="2" max="2" width="39.7109375" style="2" customWidth="1"/>
    <col min="3" max="4" width="20.7109375" style="2" customWidth="1"/>
    <col min="5" max="5" width="10.28515625" style="2" customWidth="1"/>
    <col min="6" max="6" width="8.42578125" style="2" customWidth="1"/>
    <col min="7" max="7" width="14.42578125" style="2" customWidth="1"/>
    <col min="8" max="8" width="12" style="2" bestFit="1" customWidth="1"/>
    <col min="9" max="9" width="14.42578125" style="2" customWidth="1"/>
    <col min="10" max="10" width="8.42578125" style="2" customWidth="1"/>
    <col min="11" max="1009" width="14.42578125" style="2" customWidth="1"/>
    <col min="1010" max="16384" width="9.140625" style="3"/>
  </cols>
  <sheetData>
    <row r="3" spans="2:1009" ht="58.5" customHeight="1" x14ac:dyDescent="0.2">
      <c r="B3" s="1"/>
    </row>
    <row r="4" spans="2:1009" ht="22.5" customHeight="1" x14ac:dyDescent="0.2">
      <c r="B4" s="47" t="s">
        <v>0</v>
      </c>
      <c r="C4" s="47"/>
      <c r="D4" s="47"/>
      <c r="E4" s="47"/>
    </row>
    <row r="5" spans="2:1009" ht="21.75" customHeight="1" x14ac:dyDescent="0.2">
      <c r="B5" s="48" t="s">
        <v>1</v>
      </c>
      <c r="C5" s="48"/>
      <c r="D5" s="48"/>
      <c r="E5" s="48"/>
    </row>
    <row r="6" spans="2:1009" ht="12" customHeight="1" x14ac:dyDescent="0.2">
      <c r="B6" s="49" t="s">
        <v>2</v>
      </c>
      <c r="C6" s="49"/>
      <c r="D6" s="49"/>
      <c r="E6" s="49"/>
    </row>
    <row r="7" spans="2:1009" s="5" customFormat="1" ht="24.75" customHeight="1" x14ac:dyDescent="0.2">
      <c r="B7" s="50" t="s">
        <v>3</v>
      </c>
      <c r="C7" s="51"/>
      <c r="D7" s="51"/>
      <c r="E7" s="5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</row>
    <row r="8" spans="2:1009" ht="15" customHeight="1" x14ac:dyDescent="0.2">
      <c r="B8" s="52" t="s">
        <v>4</v>
      </c>
      <c r="C8" s="53"/>
      <c r="D8" s="53"/>
      <c r="E8" s="53"/>
    </row>
    <row r="9" spans="2:1009" hidden="1" x14ac:dyDescent="0.2">
      <c r="B9" s="6" t="s">
        <v>5</v>
      </c>
    </row>
    <row r="10" spans="2:1009" x14ac:dyDescent="0.2">
      <c r="B10" s="6"/>
    </row>
    <row r="11" spans="2:1009" x14ac:dyDescent="0.2">
      <c r="B11" s="54" t="s">
        <v>6</v>
      </c>
      <c r="C11" s="55"/>
      <c r="D11" s="55"/>
      <c r="E11" s="56"/>
    </row>
    <row r="12" spans="2:1009" x14ac:dyDescent="0.2">
      <c r="B12" s="7" t="s">
        <v>7</v>
      </c>
      <c r="C12" s="8" t="s">
        <v>8</v>
      </c>
      <c r="D12" s="9" t="s">
        <v>9</v>
      </c>
      <c r="E12" s="10" t="s">
        <v>10</v>
      </c>
    </row>
    <row r="13" spans="2:1009" s="16" customFormat="1" x14ac:dyDescent="0.2">
      <c r="B13" s="11" t="s">
        <v>11</v>
      </c>
      <c r="C13" s="12">
        <v>0</v>
      </c>
      <c r="D13" s="12">
        <f>SUM(D14)</f>
        <v>828878</v>
      </c>
      <c r="E13" s="13" t="e">
        <f t="shared" ref="E13:E18" si="0">IF(D13="","",D13/$C$13)</f>
        <v>#DIV/0!</v>
      </c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</row>
    <row r="14" spans="2:1009" x14ac:dyDescent="0.2">
      <c r="B14" s="17" t="s">
        <v>12</v>
      </c>
      <c r="C14" s="18">
        <v>0</v>
      </c>
      <c r="D14" s="18">
        <v>828878</v>
      </c>
      <c r="E14" s="19" t="e">
        <f t="shared" si="0"/>
        <v>#DIV/0!</v>
      </c>
    </row>
    <row r="15" spans="2:1009" s="16" customFormat="1" x14ac:dyDescent="0.2">
      <c r="B15" s="20" t="s">
        <v>13</v>
      </c>
      <c r="C15" s="21">
        <v>0</v>
      </c>
      <c r="D15" s="21">
        <f>SUM(D16:D18)</f>
        <v>131344.68</v>
      </c>
      <c r="E15" s="22" t="e">
        <f t="shared" si="0"/>
        <v>#DIV/0!</v>
      </c>
      <c r="F15" s="2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</row>
    <row r="16" spans="2:1009" x14ac:dyDescent="0.2">
      <c r="B16" s="24" t="s">
        <v>14</v>
      </c>
      <c r="C16" s="25">
        <v>0</v>
      </c>
      <c r="D16" s="25">
        <v>267290.07</v>
      </c>
      <c r="E16" s="26" t="e">
        <f t="shared" si="0"/>
        <v>#DIV/0!</v>
      </c>
      <c r="G16" s="27"/>
      <c r="H16" s="27"/>
      <c r="I16" s="28"/>
    </row>
    <row r="17" spans="2:1009" x14ac:dyDescent="0.2">
      <c r="B17" s="29" t="s">
        <v>15</v>
      </c>
      <c r="C17" s="30">
        <v>0</v>
      </c>
      <c r="D17" s="31">
        <v>-147102.39000000001</v>
      </c>
      <c r="E17" s="32" t="e">
        <f t="shared" si="0"/>
        <v>#DIV/0!</v>
      </c>
      <c r="G17" s="27"/>
      <c r="I17" s="28"/>
    </row>
    <row r="18" spans="2:1009" x14ac:dyDescent="0.2">
      <c r="B18" s="33" t="s">
        <v>16</v>
      </c>
      <c r="C18" s="34">
        <f>'[1]2020'!B16</f>
        <v>0</v>
      </c>
      <c r="D18" s="34">
        <v>11157</v>
      </c>
      <c r="E18" s="35" t="e">
        <f t="shared" si="0"/>
        <v>#DIV/0!</v>
      </c>
      <c r="G18" s="27"/>
    </row>
    <row r="19" spans="2:1009" s="16" customFormat="1" x14ac:dyDescent="0.2">
      <c r="B19" s="36" t="s">
        <v>17</v>
      </c>
      <c r="C19" s="37"/>
      <c r="D19" s="37">
        <f>SUM(D13-D15)</f>
        <v>697533.32000000007</v>
      </c>
      <c r="E19" s="3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</row>
    <row r="20" spans="2:1009" x14ac:dyDescent="0.2">
      <c r="B20" s="44" t="s">
        <v>20</v>
      </c>
      <c r="C20" s="39"/>
    </row>
    <row r="21" spans="2:1009" ht="8.25" customHeight="1" x14ac:dyDescent="0.2"/>
    <row r="22" spans="2:1009" x14ac:dyDescent="0.2">
      <c r="B22" s="40" t="s">
        <v>18</v>
      </c>
      <c r="D22" s="57" t="s">
        <v>21</v>
      </c>
      <c r="E22" s="57"/>
      <c r="J22" s="41"/>
      <c r="K22" s="41"/>
      <c r="L22" s="41"/>
    </row>
    <row r="23" spans="2:1009" ht="5.25" customHeight="1" x14ac:dyDescent="0.2">
      <c r="J23" s="41"/>
      <c r="K23" s="41"/>
      <c r="L23" s="41"/>
    </row>
    <row r="24" spans="2:1009" s="43" customFormat="1" x14ac:dyDescent="0.2">
      <c r="B24" s="45" t="s">
        <v>19</v>
      </c>
      <c r="C24" s="46"/>
      <c r="D24" s="46"/>
      <c r="E24" s="46"/>
      <c r="F24" s="2"/>
      <c r="G24" s="2"/>
      <c r="H24" s="41"/>
      <c r="I24" s="41"/>
      <c r="J24" s="42"/>
      <c r="K24" s="42"/>
      <c r="L24" s="42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  <c r="IR24" s="41"/>
      <c r="IS24" s="41"/>
      <c r="IT24" s="41"/>
      <c r="IU24" s="41"/>
      <c r="IV24" s="41"/>
      <c r="IW24" s="41"/>
      <c r="IX24" s="41"/>
      <c r="IY24" s="41"/>
      <c r="IZ24" s="41"/>
      <c r="JA24" s="41"/>
      <c r="JB24" s="41"/>
      <c r="JC24" s="41"/>
      <c r="JD24" s="41"/>
      <c r="JE24" s="41"/>
      <c r="JF24" s="41"/>
      <c r="JG24" s="41"/>
      <c r="JH24" s="41"/>
      <c r="JI24" s="41"/>
      <c r="JJ24" s="41"/>
      <c r="JK24" s="41"/>
      <c r="JL24" s="41"/>
      <c r="JM24" s="41"/>
      <c r="JN24" s="41"/>
      <c r="JO24" s="41"/>
      <c r="JP24" s="41"/>
      <c r="JQ24" s="41"/>
      <c r="JR24" s="41"/>
      <c r="JS24" s="41"/>
      <c r="JT24" s="41"/>
      <c r="JU24" s="41"/>
      <c r="JV24" s="41"/>
      <c r="JW24" s="41"/>
      <c r="JX24" s="41"/>
      <c r="JY24" s="41"/>
      <c r="JZ24" s="41"/>
      <c r="KA24" s="41"/>
      <c r="KB24" s="41"/>
      <c r="KC24" s="41"/>
      <c r="KD24" s="41"/>
      <c r="KE24" s="41"/>
      <c r="KF24" s="41"/>
      <c r="KG24" s="41"/>
      <c r="KH24" s="41"/>
      <c r="KI24" s="41"/>
      <c r="KJ24" s="41"/>
      <c r="KK24" s="41"/>
      <c r="KL24" s="41"/>
      <c r="KM24" s="41"/>
      <c r="KN24" s="41"/>
      <c r="KO24" s="41"/>
      <c r="KP24" s="41"/>
      <c r="KQ24" s="41"/>
      <c r="KR24" s="41"/>
      <c r="KS24" s="41"/>
      <c r="KT24" s="41"/>
      <c r="KU24" s="41"/>
      <c r="KV24" s="41"/>
      <c r="KW24" s="41"/>
      <c r="KX24" s="41"/>
      <c r="KY24" s="41"/>
      <c r="KZ24" s="41"/>
      <c r="LA24" s="41"/>
      <c r="LB24" s="41"/>
      <c r="LC24" s="41"/>
      <c r="LD24" s="41"/>
      <c r="LE24" s="41"/>
      <c r="LF24" s="41"/>
      <c r="LG24" s="41"/>
      <c r="LH24" s="41"/>
      <c r="LI24" s="41"/>
      <c r="LJ24" s="41"/>
      <c r="LK24" s="41"/>
      <c r="LL24" s="41"/>
      <c r="LM24" s="41"/>
      <c r="LN24" s="41"/>
      <c r="LO24" s="41"/>
      <c r="LP24" s="41"/>
      <c r="LQ24" s="41"/>
      <c r="LR24" s="41"/>
      <c r="LS24" s="41"/>
      <c r="LT24" s="41"/>
      <c r="LU24" s="41"/>
      <c r="LV24" s="41"/>
      <c r="LW24" s="41"/>
      <c r="LX24" s="41"/>
      <c r="LY24" s="41"/>
      <c r="LZ24" s="41"/>
      <c r="MA24" s="41"/>
      <c r="MB24" s="41"/>
      <c r="MC24" s="41"/>
      <c r="MD24" s="41"/>
      <c r="ME24" s="41"/>
      <c r="MF24" s="41"/>
      <c r="MG24" s="41"/>
      <c r="MH24" s="41"/>
      <c r="MI24" s="41"/>
      <c r="MJ24" s="41"/>
      <c r="MK24" s="41"/>
      <c r="ML24" s="41"/>
      <c r="MM24" s="41"/>
      <c r="MN24" s="41"/>
      <c r="MO24" s="41"/>
      <c r="MP24" s="41"/>
      <c r="MQ24" s="41"/>
      <c r="MR24" s="41"/>
      <c r="MS24" s="41"/>
      <c r="MT24" s="41"/>
      <c r="MU24" s="41"/>
      <c r="MV24" s="41"/>
      <c r="MW24" s="41"/>
      <c r="MX24" s="41"/>
      <c r="MY24" s="41"/>
      <c r="MZ24" s="41"/>
      <c r="NA24" s="41"/>
      <c r="NB24" s="41"/>
      <c r="NC24" s="41"/>
      <c r="ND24" s="41"/>
      <c r="NE24" s="41"/>
      <c r="NF24" s="41"/>
      <c r="NG24" s="41"/>
      <c r="NH24" s="41"/>
      <c r="NI24" s="41"/>
      <c r="NJ24" s="41"/>
      <c r="NK24" s="41"/>
      <c r="NL24" s="41"/>
      <c r="NM24" s="41"/>
      <c r="NN24" s="41"/>
      <c r="NO24" s="41"/>
      <c r="NP24" s="41"/>
      <c r="NQ24" s="41"/>
      <c r="NR24" s="41"/>
      <c r="NS24" s="41"/>
      <c r="NT24" s="41"/>
      <c r="NU24" s="41"/>
      <c r="NV24" s="41"/>
      <c r="NW24" s="41"/>
      <c r="NX24" s="41"/>
      <c r="NY24" s="41"/>
      <c r="NZ24" s="41"/>
      <c r="OA24" s="41"/>
      <c r="OB24" s="41"/>
      <c r="OC24" s="41"/>
      <c r="OD24" s="41"/>
      <c r="OE24" s="41"/>
      <c r="OF24" s="41"/>
      <c r="OG24" s="41"/>
      <c r="OH24" s="41"/>
      <c r="OI24" s="41"/>
      <c r="OJ24" s="41"/>
      <c r="OK24" s="41"/>
      <c r="OL24" s="41"/>
      <c r="OM24" s="41"/>
      <c r="ON24" s="41"/>
      <c r="OO24" s="41"/>
      <c r="OP24" s="41"/>
      <c r="OQ24" s="41"/>
      <c r="OR24" s="41"/>
      <c r="OS24" s="41"/>
      <c r="OT24" s="41"/>
      <c r="OU24" s="41"/>
      <c r="OV24" s="41"/>
      <c r="OW24" s="41"/>
      <c r="OX24" s="41"/>
      <c r="OY24" s="41"/>
      <c r="OZ24" s="41"/>
      <c r="PA24" s="41"/>
      <c r="PB24" s="41"/>
      <c r="PC24" s="41"/>
      <c r="PD24" s="41"/>
      <c r="PE24" s="41"/>
      <c r="PF24" s="41"/>
      <c r="PG24" s="41"/>
      <c r="PH24" s="41"/>
      <c r="PI24" s="41"/>
      <c r="PJ24" s="41"/>
      <c r="PK24" s="41"/>
      <c r="PL24" s="41"/>
      <c r="PM24" s="41"/>
      <c r="PN24" s="41"/>
      <c r="PO24" s="41"/>
      <c r="PP24" s="41"/>
      <c r="PQ24" s="41"/>
      <c r="PR24" s="41"/>
      <c r="PS24" s="41"/>
      <c r="PT24" s="41"/>
      <c r="PU24" s="41"/>
      <c r="PV24" s="41"/>
      <c r="PW24" s="41"/>
      <c r="PX24" s="41"/>
      <c r="PY24" s="41"/>
      <c r="PZ24" s="41"/>
      <c r="QA24" s="41"/>
      <c r="QB24" s="41"/>
      <c r="QC24" s="41"/>
      <c r="QD24" s="41"/>
      <c r="QE24" s="41"/>
      <c r="QF24" s="41"/>
      <c r="QG24" s="41"/>
      <c r="QH24" s="41"/>
      <c r="QI24" s="41"/>
      <c r="QJ24" s="41"/>
      <c r="QK24" s="41"/>
      <c r="QL24" s="41"/>
      <c r="QM24" s="41"/>
      <c r="QN24" s="41"/>
      <c r="QO24" s="41"/>
      <c r="QP24" s="41"/>
      <c r="QQ24" s="41"/>
      <c r="QR24" s="41"/>
      <c r="QS24" s="41"/>
      <c r="QT24" s="41"/>
      <c r="QU24" s="41"/>
      <c r="QV24" s="41"/>
      <c r="QW24" s="41"/>
      <c r="QX24" s="41"/>
      <c r="QY24" s="41"/>
      <c r="QZ24" s="41"/>
      <c r="RA24" s="41"/>
      <c r="RB24" s="41"/>
      <c r="RC24" s="41"/>
      <c r="RD24" s="41"/>
      <c r="RE24" s="41"/>
      <c r="RF24" s="41"/>
      <c r="RG24" s="41"/>
      <c r="RH24" s="41"/>
      <c r="RI24" s="41"/>
      <c r="RJ24" s="41"/>
      <c r="RK24" s="41"/>
      <c r="RL24" s="41"/>
      <c r="RM24" s="41"/>
      <c r="RN24" s="41"/>
      <c r="RO24" s="41"/>
      <c r="RP24" s="41"/>
      <c r="RQ24" s="41"/>
      <c r="RR24" s="41"/>
      <c r="RS24" s="41"/>
      <c r="RT24" s="41"/>
      <c r="RU24" s="41"/>
      <c r="RV24" s="41"/>
      <c r="RW24" s="41"/>
      <c r="RX24" s="41"/>
      <c r="RY24" s="41"/>
      <c r="RZ24" s="41"/>
      <c r="SA24" s="41"/>
      <c r="SB24" s="41"/>
      <c r="SC24" s="41"/>
      <c r="SD24" s="41"/>
      <c r="SE24" s="41"/>
      <c r="SF24" s="41"/>
      <c r="SG24" s="41"/>
      <c r="SH24" s="41"/>
      <c r="SI24" s="41"/>
      <c r="SJ24" s="41"/>
      <c r="SK24" s="41"/>
      <c r="SL24" s="41"/>
      <c r="SM24" s="41"/>
      <c r="SN24" s="41"/>
      <c r="SO24" s="41"/>
      <c r="SP24" s="41"/>
      <c r="SQ24" s="41"/>
      <c r="SR24" s="41"/>
      <c r="SS24" s="41"/>
      <c r="ST24" s="41"/>
      <c r="SU24" s="41"/>
      <c r="SV24" s="41"/>
      <c r="SW24" s="41"/>
      <c r="SX24" s="41"/>
      <c r="SY24" s="41"/>
      <c r="SZ24" s="41"/>
      <c r="TA24" s="41"/>
      <c r="TB24" s="41"/>
      <c r="TC24" s="41"/>
      <c r="TD24" s="41"/>
      <c r="TE24" s="41"/>
      <c r="TF24" s="41"/>
      <c r="TG24" s="41"/>
      <c r="TH24" s="41"/>
      <c r="TI24" s="41"/>
      <c r="TJ24" s="41"/>
      <c r="TK24" s="41"/>
      <c r="TL24" s="41"/>
      <c r="TM24" s="41"/>
      <c r="TN24" s="41"/>
      <c r="TO24" s="41"/>
      <c r="TP24" s="41"/>
      <c r="TQ24" s="41"/>
      <c r="TR24" s="41"/>
      <c r="TS24" s="41"/>
      <c r="TT24" s="41"/>
      <c r="TU24" s="41"/>
      <c r="TV24" s="41"/>
      <c r="TW24" s="41"/>
      <c r="TX24" s="41"/>
      <c r="TY24" s="41"/>
      <c r="TZ24" s="41"/>
      <c r="UA24" s="41"/>
      <c r="UB24" s="41"/>
      <c r="UC24" s="41"/>
      <c r="UD24" s="41"/>
      <c r="UE24" s="41"/>
      <c r="UF24" s="41"/>
      <c r="UG24" s="41"/>
      <c r="UH24" s="41"/>
      <c r="UI24" s="41"/>
      <c r="UJ24" s="41"/>
      <c r="UK24" s="41"/>
      <c r="UL24" s="41"/>
      <c r="UM24" s="41"/>
      <c r="UN24" s="41"/>
      <c r="UO24" s="41"/>
      <c r="UP24" s="41"/>
      <c r="UQ24" s="41"/>
      <c r="UR24" s="41"/>
      <c r="US24" s="41"/>
      <c r="UT24" s="41"/>
      <c r="UU24" s="41"/>
      <c r="UV24" s="41"/>
      <c r="UW24" s="41"/>
      <c r="UX24" s="41"/>
      <c r="UY24" s="41"/>
      <c r="UZ24" s="41"/>
      <c r="VA24" s="41"/>
      <c r="VB24" s="41"/>
      <c r="VC24" s="41"/>
      <c r="VD24" s="41"/>
      <c r="VE24" s="41"/>
      <c r="VF24" s="41"/>
      <c r="VG24" s="41"/>
      <c r="VH24" s="41"/>
      <c r="VI24" s="41"/>
      <c r="VJ24" s="41"/>
      <c r="VK24" s="41"/>
      <c r="VL24" s="41"/>
      <c r="VM24" s="41"/>
      <c r="VN24" s="41"/>
      <c r="VO24" s="41"/>
      <c r="VP24" s="41"/>
      <c r="VQ24" s="41"/>
      <c r="VR24" s="41"/>
      <c r="VS24" s="41"/>
      <c r="VT24" s="41"/>
      <c r="VU24" s="41"/>
      <c r="VV24" s="41"/>
      <c r="VW24" s="41"/>
      <c r="VX24" s="41"/>
      <c r="VY24" s="41"/>
      <c r="VZ24" s="41"/>
      <c r="WA24" s="41"/>
      <c r="WB24" s="41"/>
      <c r="WC24" s="41"/>
      <c r="WD24" s="41"/>
      <c r="WE24" s="41"/>
      <c r="WF24" s="41"/>
      <c r="WG24" s="41"/>
      <c r="WH24" s="41"/>
      <c r="WI24" s="41"/>
      <c r="WJ24" s="41"/>
      <c r="WK24" s="41"/>
      <c r="WL24" s="41"/>
      <c r="WM24" s="41"/>
      <c r="WN24" s="41"/>
      <c r="WO24" s="41"/>
      <c r="WP24" s="41"/>
      <c r="WQ24" s="41"/>
      <c r="WR24" s="41"/>
      <c r="WS24" s="41"/>
      <c r="WT24" s="41"/>
      <c r="WU24" s="41"/>
      <c r="WV24" s="41"/>
      <c r="WW24" s="41"/>
      <c r="WX24" s="41"/>
      <c r="WY24" s="41"/>
      <c r="WZ24" s="41"/>
      <c r="XA24" s="41"/>
      <c r="XB24" s="41"/>
      <c r="XC24" s="41"/>
      <c r="XD24" s="41"/>
      <c r="XE24" s="41"/>
      <c r="XF24" s="41"/>
      <c r="XG24" s="41"/>
      <c r="XH24" s="41"/>
      <c r="XI24" s="41"/>
      <c r="XJ24" s="41"/>
      <c r="XK24" s="41"/>
      <c r="XL24" s="41"/>
      <c r="XM24" s="41"/>
      <c r="XN24" s="41"/>
      <c r="XO24" s="41"/>
      <c r="XP24" s="41"/>
      <c r="XQ24" s="41"/>
      <c r="XR24" s="41"/>
      <c r="XS24" s="41"/>
      <c r="XT24" s="41"/>
      <c r="XU24" s="41"/>
      <c r="XV24" s="41"/>
      <c r="XW24" s="41"/>
      <c r="XX24" s="41"/>
      <c r="XY24" s="41"/>
      <c r="XZ24" s="41"/>
      <c r="YA24" s="41"/>
      <c r="YB24" s="41"/>
      <c r="YC24" s="41"/>
      <c r="YD24" s="41"/>
      <c r="YE24" s="41"/>
      <c r="YF24" s="41"/>
      <c r="YG24" s="41"/>
      <c r="YH24" s="41"/>
      <c r="YI24" s="41"/>
      <c r="YJ24" s="41"/>
      <c r="YK24" s="41"/>
      <c r="YL24" s="41"/>
      <c r="YM24" s="41"/>
      <c r="YN24" s="41"/>
      <c r="YO24" s="41"/>
      <c r="YP24" s="41"/>
      <c r="YQ24" s="41"/>
      <c r="YR24" s="41"/>
      <c r="YS24" s="41"/>
      <c r="YT24" s="41"/>
      <c r="YU24" s="41"/>
      <c r="YV24" s="41"/>
      <c r="YW24" s="41"/>
      <c r="YX24" s="41"/>
      <c r="YY24" s="41"/>
      <c r="YZ24" s="41"/>
      <c r="ZA24" s="41"/>
      <c r="ZB24" s="41"/>
      <c r="ZC24" s="41"/>
      <c r="ZD24" s="41"/>
      <c r="ZE24" s="41"/>
      <c r="ZF24" s="41"/>
      <c r="ZG24" s="41"/>
      <c r="ZH24" s="41"/>
      <c r="ZI24" s="41"/>
      <c r="ZJ24" s="41"/>
      <c r="ZK24" s="41"/>
      <c r="ZL24" s="41"/>
      <c r="ZM24" s="41"/>
      <c r="ZN24" s="41"/>
      <c r="ZO24" s="41"/>
      <c r="ZP24" s="41"/>
      <c r="ZQ24" s="41"/>
      <c r="ZR24" s="41"/>
      <c r="ZS24" s="41"/>
      <c r="ZT24" s="41"/>
      <c r="ZU24" s="41"/>
      <c r="ZV24" s="41"/>
      <c r="ZW24" s="41"/>
      <c r="ZX24" s="41"/>
      <c r="ZY24" s="41"/>
      <c r="ZZ24" s="41"/>
      <c r="AAA24" s="41"/>
      <c r="AAB24" s="41"/>
      <c r="AAC24" s="41"/>
      <c r="AAD24" s="41"/>
      <c r="AAE24" s="41"/>
      <c r="AAF24" s="41"/>
      <c r="AAG24" s="41"/>
      <c r="AAH24" s="41"/>
      <c r="AAI24" s="41"/>
      <c r="AAJ24" s="41"/>
      <c r="AAK24" s="41"/>
      <c r="AAL24" s="41"/>
      <c r="AAM24" s="41"/>
      <c r="AAN24" s="41"/>
      <c r="AAO24" s="41"/>
      <c r="AAP24" s="41"/>
      <c r="AAQ24" s="41"/>
      <c r="AAR24" s="41"/>
      <c r="AAS24" s="41"/>
      <c r="AAT24" s="41"/>
      <c r="AAU24" s="41"/>
      <c r="AAV24" s="41"/>
      <c r="AAW24" s="41"/>
      <c r="AAX24" s="41"/>
      <c r="AAY24" s="41"/>
      <c r="AAZ24" s="41"/>
      <c r="ABA24" s="41"/>
      <c r="ABB24" s="41"/>
      <c r="ABC24" s="41"/>
      <c r="ABD24" s="41"/>
      <c r="ABE24" s="41"/>
      <c r="ABF24" s="41"/>
      <c r="ABG24" s="41"/>
      <c r="ABH24" s="41"/>
      <c r="ABI24" s="41"/>
      <c r="ABJ24" s="41"/>
      <c r="ABK24" s="41"/>
      <c r="ABL24" s="41"/>
      <c r="ABM24" s="41"/>
      <c r="ABN24" s="41"/>
      <c r="ABO24" s="41"/>
      <c r="ABP24" s="41"/>
      <c r="ABQ24" s="41"/>
      <c r="ABR24" s="41"/>
      <c r="ABS24" s="41"/>
      <c r="ABT24" s="41"/>
      <c r="ABU24" s="41"/>
      <c r="ABV24" s="41"/>
      <c r="ABW24" s="41"/>
      <c r="ABX24" s="41"/>
      <c r="ABY24" s="41"/>
      <c r="ABZ24" s="41"/>
      <c r="ACA24" s="41"/>
      <c r="ACB24" s="41"/>
      <c r="ACC24" s="41"/>
      <c r="ACD24" s="41"/>
      <c r="ACE24" s="41"/>
      <c r="ACF24" s="41"/>
      <c r="ACG24" s="41"/>
      <c r="ACH24" s="41"/>
      <c r="ACI24" s="41"/>
      <c r="ACJ24" s="41"/>
      <c r="ACK24" s="41"/>
      <c r="ACL24" s="41"/>
      <c r="ACM24" s="41"/>
      <c r="ACN24" s="41"/>
      <c r="ACO24" s="41"/>
      <c r="ACP24" s="41"/>
      <c r="ACQ24" s="41"/>
      <c r="ACR24" s="41"/>
      <c r="ACS24" s="41"/>
      <c r="ACT24" s="41"/>
      <c r="ACU24" s="41"/>
      <c r="ACV24" s="41"/>
      <c r="ACW24" s="41"/>
      <c r="ACX24" s="41"/>
      <c r="ACY24" s="41"/>
      <c r="ACZ24" s="41"/>
      <c r="ADA24" s="41"/>
      <c r="ADB24" s="41"/>
      <c r="ADC24" s="41"/>
      <c r="ADD24" s="41"/>
      <c r="ADE24" s="41"/>
      <c r="ADF24" s="41"/>
      <c r="ADG24" s="41"/>
      <c r="ADH24" s="41"/>
      <c r="ADI24" s="41"/>
      <c r="ADJ24" s="41"/>
      <c r="ADK24" s="41"/>
      <c r="ADL24" s="41"/>
      <c r="ADM24" s="41"/>
      <c r="ADN24" s="41"/>
      <c r="ADO24" s="41"/>
      <c r="ADP24" s="41"/>
      <c r="ADQ24" s="41"/>
      <c r="ADR24" s="41"/>
      <c r="ADS24" s="41"/>
      <c r="ADT24" s="41"/>
      <c r="ADU24" s="41"/>
      <c r="ADV24" s="41"/>
      <c r="ADW24" s="41"/>
      <c r="ADX24" s="41"/>
      <c r="ADY24" s="41"/>
      <c r="ADZ24" s="41"/>
      <c r="AEA24" s="41"/>
      <c r="AEB24" s="41"/>
      <c r="AEC24" s="41"/>
      <c r="AED24" s="41"/>
      <c r="AEE24" s="41"/>
      <c r="AEF24" s="41"/>
      <c r="AEG24" s="41"/>
      <c r="AEH24" s="41"/>
      <c r="AEI24" s="41"/>
      <c r="AEJ24" s="41"/>
      <c r="AEK24" s="41"/>
      <c r="AEL24" s="41"/>
      <c r="AEM24" s="41"/>
      <c r="AEN24" s="41"/>
      <c r="AEO24" s="41"/>
      <c r="AEP24" s="41"/>
      <c r="AEQ24" s="41"/>
      <c r="AER24" s="41"/>
      <c r="AES24" s="41"/>
      <c r="AET24" s="41"/>
      <c r="AEU24" s="41"/>
      <c r="AEV24" s="41"/>
      <c r="AEW24" s="41"/>
      <c r="AEX24" s="41"/>
      <c r="AEY24" s="41"/>
      <c r="AEZ24" s="41"/>
      <c r="AFA24" s="41"/>
      <c r="AFB24" s="41"/>
      <c r="AFC24" s="41"/>
      <c r="AFD24" s="41"/>
      <c r="AFE24" s="41"/>
      <c r="AFF24" s="41"/>
      <c r="AFG24" s="41"/>
      <c r="AFH24" s="41"/>
      <c r="AFI24" s="41"/>
      <c r="AFJ24" s="41"/>
      <c r="AFK24" s="41"/>
      <c r="AFL24" s="41"/>
      <c r="AFM24" s="41"/>
      <c r="AFN24" s="41"/>
      <c r="AFO24" s="41"/>
      <c r="AFP24" s="41"/>
      <c r="AFQ24" s="41"/>
      <c r="AFR24" s="41"/>
      <c r="AFS24" s="41"/>
      <c r="AFT24" s="41"/>
      <c r="AFU24" s="41"/>
      <c r="AFV24" s="41"/>
      <c r="AFW24" s="41"/>
      <c r="AFX24" s="41"/>
      <c r="AFY24" s="41"/>
      <c r="AFZ24" s="41"/>
      <c r="AGA24" s="41"/>
      <c r="AGB24" s="41"/>
      <c r="AGC24" s="41"/>
      <c r="AGD24" s="41"/>
      <c r="AGE24" s="41"/>
      <c r="AGF24" s="41"/>
      <c r="AGG24" s="41"/>
      <c r="AGH24" s="41"/>
      <c r="AGI24" s="41"/>
      <c r="AGJ24" s="41"/>
      <c r="AGK24" s="41"/>
      <c r="AGL24" s="41"/>
      <c r="AGM24" s="41"/>
      <c r="AGN24" s="41"/>
      <c r="AGO24" s="41"/>
      <c r="AGP24" s="41"/>
      <c r="AGQ24" s="41"/>
      <c r="AGR24" s="41"/>
      <c r="AGS24" s="41"/>
      <c r="AGT24" s="41"/>
      <c r="AGU24" s="41"/>
      <c r="AGV24" s="41"/>
      <c r="AGW24" s="41"/>
      <c r="AGX24" s="41"/>
      <c r="AGY24" s="41"/>
      <c r="AGZ24" s="41"/>
      <c r="AHA24" s="41"/>
      <c r="AHB24" s="41"/>
      <c r="AHC24" s="41"/>
      <c r="AHD24" s="41"/>
      <c r="AHE24" s="41"/>
      <c r="AHF24" s="41"/>
      <c r="AHG24" s="41"/>
      <c r="AHH24" s="41"/>
      <c r="AHI24" s="41"/>
      <c r="AHJ24" s="41"/>
      <c r="AHK24" s="41"/>
      <c r="AHL24" s="41"/>
      <c r="AHM24" s="41"/>
      <c r="AHN24" s="41"/>
      <c r="AHO24" s="41"/>
      <c r="AHP24" s="41"/>
      <c r="AHQ24" s="41"/>
      <c r="AHR24" s="41"/>
      <c r="AHS24" s="41"/>
      <c r="AHT24" s="41"/>
      <c r="AHU24" s="41"/>
      <c r="AHV24" s="41"/>
      <c r="AHW24" s="41"/>
      <c r="AHX24" s="41"/>
      <c r="AHY24" s="41"/>
      <c r="AHZ24" s="41"/>
      <c r="AIA24" s="41"/>
      <c r="AIB24" s="41"/>
      <c r="AIC24" s="41"/>
      <c r="AID24" s="41"/>
      <c r="AIE24" s="41"/>
      <c r="AIF24" s="41"/>
      <c r="AIG24" s="41"/>
      <c r="AIH24" s="41"/>
      <c r="AII24" s="41"/>
      <c r="AIJ24" s="41"/>
      <c r="AIK24" s="41"/>
      <c r="AIL24" s="41"/>
      <c r="AIM24" s="41"/>
      <c r="AIN24" s="41"/>
      <c r="AIO24" s="41"/>
      <c r="AIP24" s="41"/>
      <c r="AIQ24" s="41"/>
      <c r="AIR24" s="41"/>
      <c r="AIS24" s="41"/>
      <c r="AIT24" s="41"/>
      <c r="AIU24" s="41"/>
      <c r="AIV24" s="41"/>
      <c r="AIW24" s="41"/>
      <c r="AIX24" s="41"/>
      <c r="AIY24" s="41"/>
      <c r="AIZ24" s="41"/>
      <c r="AJA24" s="41"/>
      <c r="AJB24" s="41"/>
      <c r="AJC24" s="41"/>
      <c r="AJD24" s="41"/>
      <c r="AJE24" s="41"/>
      <c r="AJF24" s="41"/>
      <c r="AJG24" s="41"/>
      <c r="AJH24" s="41"/>
      <c r="AJI24" s="41"/>
      <c r="AJJ24" s="41"/>
      <c r="AJK24" s="41"/>
      <c r="AJL24" s="41"/>
      <c r="AJM24" s="41"/>
      <c r="AJN24" s="41"/>
      <c r="AJO24" s="41"/>
      <c r="AJP24" s="41"/>
      <c r="AJQ24" s="41"/>
      <c r="AJR24" s="41"/>
      <c r="AJS24" s="41"/>
      <c r="AJT24" s="41"/>
      <c r="AJU24" s="41"/>
      <c r="AJV24" s="41"/>
      <c r="AJW24" s="41"/>
      <c r="AJX24" s="41"/>
      <c r="AJY24" s="41"/>
      <c r="AJZ24" s="41"/>
      <c r="AKA24" s="41"/>
      <c r="AKB24" s="41"/>
      <c r="AKC24" s="41"/>
      <c r="AKD24" s="41"/>
      <c r="AKE24" s="41"/>
      <c r="AKF24" s="41"/>
      <c r="AKG24" s="41"/>
      <c r="AKH24" s="41"/>
      <c r="AKI24" s="41"/>
      <c r="AKJ24" s="41"/>
      <c r="AKK24" s="41"/>
      <c r="AKL24" s="41"/>
      <c r="AKM24" s="41"/>
      <c r="AKN24" s="41"/>
      <c r="AKO24" s="41"/>
      <c r="AKP24" s="41"/>
      <c r="AKQ24" s="41"/>
      <c r="AKR24" s="41"/>
      <c r="AKS24" s="41"/>
      <c r="AKT24" s="41"/>
      <c r="AKU24" s="41"/>
      <c r="AKV24" s="41"/>
      <c r="AKW24" s="41"/>
      <c r="AKX24" s="41"/>
      <c r="AKY24" s="41"/>
      <c r="AKZ24" s="41"/>
      <c r="ALA24" s="41"/>
      <c r="ALB24" s="41"/>
      <c r="ALC24" s="41"/>
      <c r="ALD24" s="41"/>
      <c r="ALE24" s="41"/>
      <c r="ALF24" s="41"/>
      <c r="ALG24" s="41"/>
      <c r="ALH24" s="41"/>
      <c r="ALI24" s="41"/>
      <c r="ALJ24" s="41"/>
      <c r="ALK24" s="41"/>
      <c r="ALL24" s="41"/>
      <c r="ALM24" s="41"/>
      <c r="ALN24" s="41"/>
      <c r="ALO24" s="41"/>
      <c r="ALP24" s="41"/>
      <c r="ALQ24" s="41"/>
      <c r="ALR24" s="41"/>
      <c r="ALS24" s="41"/>
      <c r="ALT24" s="41"/>
      <c r="ALU24" s="41"/>
    </row>
  </sheetData>
  <mergeCells count="8">
    <mergeCell ref="B24:E24"/>
    <mergeCell ref="B4:E4"/>
    <mergeCell ref="B5:E5"/>
    <mergeCell ref="B6:E6"/>
    <mergeCell ref="B7:E7"/>
    <mergeCell ref="B8:E8"/>
    <mergeCell ref="B11:E11"/>
    <mergeCell ref="D22:E2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Janeiro 2021</vt:lpstr>
      <vt:lpstr>'Execução Mensal - Janeiro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Contabil2 - Contservs</dc:creator>
  <cp:lastModifiedBy>Erick ICK</cp:lastModifiedBy>
  <dcterms:created xsi:type="dcterms:W3CDTF">2021-05-25T17:12:04Z</dcterms:created>
  <dcterms:modified xsi:type="dcterms:W3CDTF">2021-06-21T21:28:26Z</dcterms:modified>
</cp:coreProperties>
</file>